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450" windowHeight="8955" tabRatio="596" activeTab="6"/>
  </bookViews>
  <sheets>
    <sheet name="М-22-1 " sheetId="1" r:id="rId1"/>
    <sheet name="М-21-1 " sheetId="2" r:id="rId2"/>
    <sheet name="М-20-1 " sheetId="3" r:id="rId3"/>
    <sheet name="ПТЭ-22-1 " sheetId="4" r:id="rId4"/>
    <sheet name="ПТЭ-21-1" sheetId="5" r:id="rId5"/>
    <sheet name="ПТЭ-20-1" sheetId="6" r:id="rId6"/>
    <sheet name="ЭС-22-1 " sheetId="7" r:id="rId7"/>
    <sheet name="ЭС-21-1" sheetId="8" r:id="rId8"/>
    <sheet name="ЭС-20-1" sheetId="9" r:id="rId9"/>
  </sheets>
  <definedNames/>
  <calcPr fullCalcOnLoad="1" refMode="R1C1"/>
</workbook>
</file>

<file path=xl/sharedStrings.xml><?xml version="1.0" encoding="utf-8"?>
<sst xmlns="http://schemas.openxmlformats.org/spreadsheetml/2006/main" count="12592" uniqueCount="213">
  <si>
    <t xml:space="preserve">Направленнность: </t>
  </si>
  <si>
    <t>Шифр зачетной книжки</t>
  </si>
  <si>
    <t>1 семестр</t>
  </si>
  <si>
    <t xml:space="preserve">2 семестр </t>
  </si>
  <si>
    <t>Зачеты</t>
  </si>
  <si>
    <t xml:space="preserve">Иностранный язык </t>
  </si>
  <si>
    <t>Физическая культура и спорт</t>
  </si>
  <si>
    <t>Экзамены</t>
  </si>
  <si>
    <t xml:space="preserve">Зачеты </t>
  </si>
  <si>
    <t xml:space="preserve">Экзамены </t>
  </si>
  <si>
    <t>ТК</t>
  </si>
  <si>
    <t>Безопасность жизнедеятельности</t>
  </si>
  <si>
    <t>КР</t>
  </si>
  <si>
    <t>Иностранный язык</t>
  </si>
  <si>
    <t xml:space="preserve">3 семестр </t>
  </si>
  <si>
    <t xml:space="preserve">4 семестр </t>
  </si>
  <si>
    <t>5 семестр</t>
  </si>
  <si>
    <t xml:space="preserve">6 семестр </t>
  </si>
  <si>
    <t>7 семестр</t>
  </si>
  <si>
    <t xml:space="preserve">8 семестр </t>
  </si>
  <si>
    <t xml:space="preserve">Преддипломная практика </t>
  </si>
  <si>
    <t xml:space="preserve">Выпускная квалификационная работа </t>
  </si>
  <si>
    <t xml:space="preserve">Средний балл </t>
  </si>
  <si>
    <t>+</t>
  </si>
  <si>
    <t>зач.</t>
  </si>
  <si>
    <t>ПА</t>
  </si>
  <si>
    <t xml:space="preserve">Направление подготовки: </t>
  </si>
  <si>
    <t xml:space="preserve">Группа: </t>
  </si>
  <si>
    <t>Год начала подготовки:</t>
  </si>
  <si>
    <t>История</t>
  </si>
  <si>
    <t>15.03.02 "Технологические машины и оборудование"</t>
  </si>
  <si>
    <t>Машины и аппараты химических производств</t>
  </si>
  <si>
    <t>Введение в специальность</t>
  </si>
  <si>
    <t>Р</t>
  </si>
  <si>
    <t>Физика</t>
  </si>
  <si>
    <t>Прикладная информатика</t>
  </si>
  <si>
    <t>Правоведение</t>
  </si>
  <si>
    <t>Математика</t>
  </si>
  <si>
    <t>Химия</t>
  </si>
  <si>
    <t>Экология</t>
  </si>
  <si>
    <t>Философия</t>
  </si>
  <si>
    <t>Теоретическая механика</t>
  </si>
  <si>
    <t>Материаловедение</t>
  </si>
  <si>
    <t>Метрология, стандартизация и сертификация</t>
  </si>
  <si>
    <t>Сопротивление материалов</t>
  </si>
  <si>
    <t>Теория механизмов и машин</t>
  </si>
  <si>
    <t>Физическая химия</t>
  </si>
  <si>
    <t>Электротехника и промышленная электроника</t>
  </si>
  <si>
    <t>Технология конструкционных материалов</t>
  </si>
  <si>
    <t>Основы экономики и управления производством</t>
  </si>
  <si>
    <t>Гидравлика и гидравлические машины</t>
  </si>
  <si>
    <t>Процессы и аппараты химической технологии</t>
  </si>
  <si>
    <t>Основы взаимозаменяемости и нормирования точности изделий машиностроения</t>
  </si>
  <si>
    <t>Детали машин и основыконструирования</t>
  </si>
  <si>
    <t>КП</t>
  </si>
  <si>
    <t>Компрессоры и насосы</t>
  </si>
  <si>
    <t>Обработка металлов резанием</t>
  </si>
  <si>
    <t>Техническая термодинамика</t>
  </si>
  <si>
    <t>Химическое сопротивление материалов и защита от коррозии</t>
  </si>
  <si>
    <t>Детали машин и основы конструирования</t>
  </si>
  <si>
    <t>Общая химическая технология</t>
  </si>
  <si>
    <t>Технологическая практика</t>
  </si>
  <si>
    <t>Теплопередача и теплотехника</t>
  </si>
  <si>
    <t>Управление техническими системами</t>
  </si>
  <si>
    <t>Технология производства химического оборудования</t>
  </si>
  <si>
    <t>Подъемно-транспортные устройства</t>
  </si>
  <si>
    <t>Технологические машины и оборудование химических производств</t>
  </si>
  <si>
    <t>Конструирование и расчет элементов оборудования</t>
  </si>
  <si>
    <t>Системы автомаизированного проектирования</t>
  </si>
  <si>
    <t>Производство сварного химического оборудования</t>
  </si>
  <si>
    <t>Технология ремонта и монтажа химического оборудования</t>
  </si>
  <si>
    <t>Основы инженерного проектирования</t>
  </si>
  <si>
    <t>Основы эксплуатационной надежности и технического обслуживания оборудования</t>
  </si>
  <si>
    <t>Государственный экзамен</t>
  </si>
  <si>
    <t>академический отпуск</t>
  </si>
  <si>
    <t>Культурология</t>
  </si>
  <si>
    <t>отчислен</t>
  </si>
  <si>
    <t>13.03.01 "Теплоэнергетика и теплотехника"</t>
  </si>
  <si>
    <t>Промышленная теплоэнергетика</t>
  </si>
  <si>
    <t>Производственная практика. Практика по получения профессиональных умений и навыков</t>
  </si>
  <si>
    <t>Государственный  экзамен по направлению</t>
  </si>
  <si>
    <t>Начертательная геометрия</t>
  </si>
  <si>
    <t>Инженерная и компьютерная графика</t>
  </si>
  <si>
    <t>Материаловедение и технология конструкционных материалов</t>
  </si>
  <si>
    <t>Вычислительная математика</t>
  </si>
  <si>
    <t>Электротехника и электроника</t>
  </si>
  <si>
    <t>Экономика</t>
  </si>
  <si>
    <t>Гидрогазодинамика</t>
  </si>
  <si>
    <t>Тепломассообмен</t>
  </si>
  <si>
    <t>Механика</t>
  </si>
  <si>
    <t>Физико-химические основы водоподготовки</t>
  </si>
  <si>
    <t>Котельные установки и парогенераторы</t>
  </si>
  <si>
    <t>Метрология, сертификация, технические измерения и автоматизация тепловых процессов</t>
  </si>
  <si>
    <t>Высокотемпературные теплотехнологические процессы и установки</t>
  </si>
  <si>
    <t>Основы трансформации теплоты</t>
  </si>
  <si>
    <t>Источники производства теплоты</t>
  </si>
  <si>
    <t>Защита окружающей среды при работе теплоэнергоустановок</t>
  </si>
  <si>
    <t>Системы газоснабжения</t>
  </si>
  <si>
    <t>Тепломассообменное оборудование предприятий</t>
  </si>
  <si>
    <t>Водные режимы при работе энергетических установок</t>
  </si>
  <si>
    <t>Экономика энергетики</t>
  </si>
  <si>
    <t>Потребители теплоты</t>
  </si>
  <si>
    <t>Нетрадиционные и возобновляемые источники энергии</t>
  </si>
  <si>
    <t>Основы научных исследований</t>
  </si>
  <si>
    <t>Учебный год 2020-2021</t>
  </si>
  <si>
    <t>13.03.02 "Электроэнергетика и электротехника"</t>
  </si>
  <si>
    <t>Электроснабжение</t>
  </si>
  <si>
    <t>Преддипломная практика</t>
  </si>
  <si>
    <t>Государственный экзамен по направлению</t>
  </si>
  <si>
    <t>Электротехническое и конструкционное материаловедение</t>
  </si>
  <si>
    <t>Общая энергетика</t>
  </si>
  <si>
    <t>Математические  задачи  электроэнергетики</t>
  </si>
  <si>
    <t>Теоретические основы электротехники</t>
  </si>
  <si>
    <t>Техническая механика</t>
  </si>
  <si>
    <t>Энергоснабжение</t>
  </si>
  <si>
    <t>Теория автоматического управления</t>
  </si>
  <si>
    <t>Силовая  электроника</t>
  </si>
  <si>
    <t>Электроэнеретические системы и сети</t>
  </si>
  <si>
    <t>Электрические и электронные аппараты</t>
  </si>
  <si>
    <t>Электрические машины</t>
  </si>
  <si>
    <t>Надежность электроснабжения</t>
  </si>
  <si>
    <t>Элекьрические станции и подстанции</t>
  </si>
  <si>
    <t>Учебная исследовательская работа</t>
  </si>
  <si>
    <t>Электрический привод</t>
  </si>
  <si>
    <t>Переходные процессы в электроэнергетических системах</t>
  </si>
  <si>
    <t>Электроэнергетические системы и сети</t>
  </si>
  <si>
    <t>Электрические станции и подстанции</t>
  </si>
  <si>
    <t>Оптимизация системэлектроснабжения</t>
  </si>
  <si>
    <t>Релейная защита и автоматизация электроэнергетических систем</t>
  </si>
  <si>
    <t>Электромагнитная совместимость</t>
  </si>
  <si>
    <t>Нормативная база энергохозяйства</t>
  </si>
  <si>
    <t>Электрические станции иподстанции</t>
  </si>
  <si>
    <t>Переходные процессы в электронергетических системах</t>
  </si>
  <si>
    <t>Менеджмент в энергохозяйстве</t>
  </si>
  <si>
    <t>Экслуатация систем электроснабжения</t>
  </si>
  <si>
    <t>Монтаж и наладка систем электроснабжения</t>
  </si>
  <si>
    <t>Энергоаудит предприятий и организаций</t>
  </si>
  <si>
    <t>Релейная защита и автоматизацияэлектроэнергетических систем</t>
  </si>
  <si>
    <t>Эксплуатация систем электроснабжения</t>
  </si>
  <si>
    <t>Монтаж и наладкасистем электроснабжения</t>
  </si>
  <si>
    <t>Потребители и режимы электропотребления</t>
  </si>
  <si>
    <t>Основы ценологических исследований</t>
  </si>
  <si>
    <t>Информационно-измерительная техника и электроника</t>
  </si>
  <si>
    <t>Техника высоких напряжений</t>
  </si>
  <si>
    <t>Учебный год 2021-2022</t>
  </si>
  <si>
    <t>Программное обеспечение задач электроэнергетики</t>
  </si>
  <si>
    <t>зач</t>
  </si>
  <si>
    <t>Вычислительные методы электроэнергетики</t>
  </si>
  <si>
    <t>Технические средства и методы энергосбережения</t>
  </si>
  <si>
    <t>Учебный год 2022-2023</t>
  </si>
  <si>
    <t>введение в специальность (реферат)</t>
  </si>
  <si>
    <t>Общая фзическая подготовка.Спортивные игры</t>
  </si>
  <si>
    <t>Общая физическая подготовка. Спортивные игры</t>
  </si>
  <si>
    <t xml:space="preserve">Электротехническое и конструкционное материаловедение </t>
  </si>
  <si>
    <t>Учебная практика. Ознакомительная практика</t>
  </si>
  <si>
    <t>Правовдение</t>
  </si>
  <si>
    <t>Учебная практика, Ознакомительная</t>
  </si>
  <si>
    <t>Электротехнологические установки и типовой электропривод</t>
  </si>
  <si>
    <t>ЭС-20-1</t>
  </si>
  <si>
    <t>Учебный год 2023-2024</t>
  </si>
  <si>
    <t>ЭС-21-1</t>
  </si>
  <si>
    <t>Учебный год 2024-2025</t>
  </si>
  <si>
    <t>Основы информационных технологий</t>
  </si>
  <si>
    <t>Профильное программное обеспечение для решения задач профессиональной деятельности</t>
  </si>
  <si>
    <t>Основы алгоритмизации и программирования</t>
  </si>
  <si>
    <t>Разработка профессиональных приложений</t>
  </si>
  <si>
    <t>Проектно-технологическая практика</t>
  </si>
  <si>
    <t>ЭС-22-1</t>
  </si>
  <si>
    <t>Учебный год 2025-2026</t>
  </si>
  <si>
    <t>Културология</t>
  </si>
  <si>
    <t>Введение в профессию (реферат)</t>
  </si>
  <si>
    <t>Общая физическая подготовка.Спортивные игры</t>
  </si>
  <si>
    <t>Спецглавы термодинамики</t>
  </si>
  <si>
    <t>Системы автоматизированного проектирования теплоэнергетический установок и систем</t>
  </si>
  <si>
    <t>Топливо и основы горения</t>
  </si>
  <si>
    <t>Общая физичческая подготовка. Спортивные игры</t>
  </si>
  <si>
    <t>.Производственная практика. Научно-исследовательская работа</t>
  </si>
  <si>
    <t>Нагнетатели</t>
  </si>
  <si>
    <t>Основы трансформации теплоты и процессоав холодоснабжения</t>
  </si>
  <si>
    <t>Производственная практика.Технологическая практика</t>
  </si>
  <si>
    <t>Метрология, теплотехнические измерения и автоматизация</t>
  </si>
  <si>
    <t>Технологические энергоносители предприятий и ЖКХ</t>
  </si>
  <si>
    <t>Тепловые двигатели</t>
  </si>
  <si>
    <t>Тепловые сети и системы теплоснабжения</t>
  </si>
  <si>
    <t>Эксплуатация теплоэнергетических установок</t>
  </si>
  <si>
    <t>Теплоэнергетические системы жизнеобеспечения человека</t>
  </si>
  <si>
    <t>Производственная практика. Проектная практика</t>
  </si>
  <si>
    <t>моделирование теплоэнергетический систем промышленных предприятий и ЖКХ</t>
  </si>
  <si>
    <t>Энергосбережиение в теплотехнологических процессах и установках предприятий и ЖКХ</t>
  </si>
  <si>
    <t>Автономные системы энергоснабжения</t>
  </si>
  <si>
    <t>Проектирование и эксплуатация систем теплоэнергоснабжения</t>
  </si>
  <si>
    <t>Учебная практика. Однакомительная</t>
  </si>
  <si>
    <t>ПТЭ-20-1</t>
  </si>
  <si>
    <t>Основыинформационных технологий</t>
  </si>
  <si>
    <t>Профильное программное обеспечениедля решения задач профессиональной деятельности</t>
  </si>
  <si>
    <t>ПТЭ-21-1</t>
  </si>
  <si>
    <t>ПТЭ-22-1</t>
  </si>
  <si>
    <t>Общая физическая подготовка. Спортивные мгры</t>
  </si>
  <si>
    <t>Учебная практика. Практика по ПППУиН</t>
  </si>
  <si>
    <t>Деловые коммуникации</t>
  </si>
  <si>
    <t>Основы инженерной экологии</t>
  </si>
  <si>
    <t>Производственная  практика. Практика по ПППУиОПД</t>
  </si>
  <si>
    <t>Гидравлика и г7идравлические машины</t>
  </si>
  <si>
    <t>Технологические методы повышения надежности и долговечности элементов оборудования</t>
  </si>
  <si>
    <t xml:space="preserve">Оборудование и технология повышения износостойкости  и посстановления деталей машин и аппаратов </t>
  </si>
  <si>
    <t>Энерго- и ресурсосберегающая техника и технология</t>
  </si>
  <si>
    <t>М-20-1</t>
  </si>
  <si>
    <t>М-21-1</t>
  </si>
  <si>
    <t>Теория механ6измов и машин</t>
  </si>
  <si>
    <t xml:space="preserve">Основы эксплуатационной надежности и технического обслуживания оборудования </t>
  </si>
  <si>
    <t>Введение в специальность (реферат)</t>
  </si>
  <si>
    <t>перевод на ЗиОЗО</t>
  </si>
  <si>
    <t>перевод в группу ПТЭ-21-1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</si>
</sst>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2" fontId="4" fillId="0" borderId="13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33" borderId="2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4" fillId="33" borderId="28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171" fontId="5" fillId="0" borderId="14" xfId="58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171" fontId="5" fillId="0" borderId="29" xfId="58" applyFont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171" fontId="5" fillId="33" borderId="14" xfId="58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171" fontId="5" fillId="0" borderId="14" xfId="58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49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43" xfId="0" applyFont="1" applyBorder="1" applyAlignment="1">
      <alignment horizontal="center" vertical="center" textRotation="90" wrapText="1"/>
    </xf>
    <xf numFmtId="0" fontId="6" fillId="0" borderId="64" xfId="0" applyFont="1" applyBorder="1" applyAlignment="1">
      <alignment horizontal="center" vertical="center" textRotation="90" wrapText="1"/>
    </xf>
    <xf numFmtId="0" fontId="6" fillId="0" borderId="65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5" fillId="0" borderId="65" xfId="0" applyFont="1" applyBorder="1" applyAlignment="1">
      <alignment horizontal="center"/>
    </xf>
    <xf numFmtId="0" fontId="0" fillId="0" borderId="40" xfId="0" applyBorder="1" applyAlignment="1">
      <alignment/>
    </xf>
    <xf numFmtId="0" fontId="5" fillId="0" borderId="72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6" fillId="0" borderId="72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8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5" fillId="0" borderId="7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textRotation="90" wrapText="1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64" xfId="0" applyFont="1" applyFill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/>
    </xf>
    <xf numFmtId="0" fontId="0" fillId="0" borderId="23" xfId="0" applyBorder="1" applyAlignment="1">
      <alignment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75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center" vertical="center" textRotation="90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4" fillId="0" borderId="58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29"/>
  <sheetViews>
    <sheetView zoomScale="85" zoomScaleNormal="85" zoomScalePageLayoutView="0" workbookViewId="0" topLeftCell="B7">
      <selection activeCell="AP31" sqref="AP31"/>
    </sheetView>
  </sheetViews>
  <sheetFormatPr defaultColWidth="9.140625" defaultRowHeight="15"/>
  <cols>
    <col min="1" max="1" width="28.00390625" style="0" customWidth="1"/>
    <col min="2" max="167" width="4.7109375" style="0" customWidth="1"/>
    <col min="168" max="168" width="10.140625" style="0" customWidth="1"/>
    <col min="169" max="169" width="9.57421875" style="0" customWidth="1"/>
    <col min="170" max="170" width="9.28125" style="0" customWidth="1"/>
    <col min="171" max="171" width="8.7109375" style="0" customWidth="1"/>
    <col min="172" max="172" width="10.7109375" style="0" customWidth="1"/>
  </cols>
  <sheetData>
    <row r="1" spans="1:172" ht="18.75">
      <c r="A1" s="19" t="s">
        <v>26</v>
      </c>
      <c r="B1" s="138" t="s">
        <v>30</v>
      </c>
      <c r="C1" s="138"/>
      <c r="D1" s="138"/>
      <c r="E1" s="138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</row>
    <row r="2" spans="1:172" ht="18.75">
      <c r="A2" s="20" t="s">
        <v>0</v>
      </c>
      <c r="B2" s="138" t="s">
        <v>31</v>
      </c>
      <c r="C2" s="138"/>
      <c r="D2" s="138"/>
      <c r="E2" s="138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 t="s">
        <v>23</v>
      </c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</row>
    <row r="3" spans="1:172" ht="18.75">
      <c r="A3" s="19" t="s">
        <v>27</v>
      </c>
      <c r="B3" s="138" t="s">
        <v>207</v>
      </c>
      <c r="C3" s="138"/>
      <c r="D3" s="138"/>
      <c r="E3" s="138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</row>
    <row r="4" spans="1:172" ht="18.75">
      <c r="A4" s="19" t="s">
        <v>28</v>
      </c>
      <c r="B4" s="138">
        <v>2021</v>
      </c>
      <c r="C4" s="138"/>
      <c r="D4" s="138"/>
      <c r="E4" s="138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</row>
    <row r="5" spans="1:172" ht="19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</row>
    <row r="6" spans="1:172" ht="16.5" thickBot="1">
      <c r="A6" s="139" t="s">
        <v>1</v>
      </c>
      <c r="B6" s="141" t="s">
        <v>144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4"/>
      <c r="AS6" s="149" t="s">
        <v>149</v>
      </c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4"/>
      <c r="CC6" s="149" t="s">
        <v>159</v>
      </c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4"/>
      <c r="DZ6" s="150" t="s">
        <v>161</v>
      </c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2"/>
      <c r="FP6" s="153" t="s">
        <v>22</v>
      </c>
    </row>
    <row r="7" spans="1:172" ht="16.5" thickBot="1">
      <c r="A7" s="140"/>
      <c r="B7" s="155" t="s">
        <v>2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7"/>
      <c r="Y7" s="141" t="s">
        <v>3</v>
      </c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58"/>
      <c r="AS7" s="141" t="s">
        <v>14</v>
      </c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58"/>
      <c r="BI7" s="141" t="s">
        <v>15</v>
      </c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58"/>
      <c r="CC7" s="141" t="s">
        <v>16</v>
      </c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58"/>
      <c r="DD7" s="141" t="s">
        <v>17</v>
      </c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58"/>
      <c r="DZ7" s="159" t="s">
        <v>18</v>
      </c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1"/>
      <c r="EW7" s="159" t="s">
        <v>19</v>
      </c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1"/>
      <c r="FP7" s="154"/>
    </row>
    <row r="8" spans="1:172" ht="15.75">
      <c r="A8" s="140"/>
      <c r="B8" s="141" t="s">
        <v>4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62" t="s">
        <v>7</v>
      </c>
      <c r="R8" s="160"/>
      <c r="S8" s="160"/>
      <c r="T8" s="160"/>
      <c r="U8" s="160"/>
      <c r="V8" s="160"/>
      <c r="W8" s="163"/>
      <c r="X8" s="163"/>
      <c r="Y8" s="164" t="s">
        <v>8</v>
      </c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6" t="s">
        <v>9</v>
      </c>
      <c r="AL8" s="167"/>
      <c r="AM8" s="167"/>
      <c r="AN8" s="167"/>
      <c r="AO8" s="167"/>
      <c r="AP8" s="168"/>
      <c r="AQ8" s="169" t="s">
        <v>198</v>
      </c>
      <c r="AR8" s="170"/>
      <c r="AS8" s="164" t="s">
        <v>8</v>
      </c>
      <c r="AT8" s="165"/>
      <c r="AU8" s="165"/>
      <c r="AV8" s="165"/>
      <c r="AW8" s="165"/>
      <c r="AX8" s="165"/>
      <c r="AY8" s="165"/>
      <c r="AZ8" s="165"/>
      <c r="BA8" s="165"/>
      <c r="BB8" s="165"/>
      <c r="BC8" s="165" t="s">
        <v>9</v>
      </c>
      <c r="BD8" s="165"/>
      <c r="BE8" s="165"/>
      <c r="BF8" s="165"/>
      <c r="BG8" s="165"/>
      <c r="BH8" s="173"/>
      <c r="BI8" s="164" t="s">
        <v>8</v>
      </c>
      <c r="BJ8" s="165"/>
      <c r="BK8" s="165"/>
      <c r="BL8" s="165"/>
      <c r="BM8" s="165"/>
      <c r="BN8" s="165"/>
      <c r="BO8" s="165"/>
      <c r="BP8" s="165"/>
      <c r="BQ8" s="165"/>
      <c r="BR8" s="165"/>
      <c r="BS8" s="166" t="s">
        <v>9</v>
      </c>
      <c r="BT8" s="167"/>
      <c r="BU8" s="167"/>
      <c r="BV8" s="167"/>
      <c r="BW8" s="167"/>
      <c r="BX8" s="167"/>
      <c r="BY8" s="167"/>
      <c r="BZ8" s="168"/>
      <c r="CA8" s="169" t="s">
        <v>201</v>
      </c>
      <c r="CB8" s="170"/>
      <c r="CC8" s="164" t="s">
        <v>8</v>
      </c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74" t="s">
        <v>7</v>
      </c>
      <c r="CW8" s="174"/>
      <c r="CX8" s="174"/>
      <c r="CY8" s="174"/>
      <c r="CZ8" s="174"/>
      <c r="DA8" s="174"/>
      <c r="DB8" s="175"/>
      <c r="DC8" s="176"/>
      <c r="DD8" s="164" t="s">
        <v>8</v>
      </c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 t="s">
        <v>7</v>
      </c>
      <c r="DS8" s="165"/>
      <c r="DT8" s="165"/>
      <c r="DU8" s="165"/>
      <c r="DV8" s="165"/>
      <c r="DW8" s="165"/>
      <c r="DX8" s="165"/>
      <c r="DY8" s="180" t="s">
        <v>61</v>
      </c>
      <c r="DZ8" s="182" t="s">
        <v>4</v>
      </c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8"/>
      <c r="EQ8" s="166" t="s">
        <v>7</v>
      </c>
      <c r="ER8" s="167"/>
      <c r="ES8" s="167"/>
      <c r="ET8" s="167"/>
      <c r="EU8" s="167"/>
      <c r="EV8" s="187"/>
      <c r="EW8" s="182" t="s">
        <v>8</v>
      </c>
      <c r="EX8" s="167"/>
      <c r="EY8" s="167"/>
      <c r="EZ8" s="167"/>
      <c r="FA8" s="167"/>
      <c r="FB8" s="167"/>
      <c r="FC8" s="167"/>
      <c r="FD8" s="167"/>
      <c r="FE8" s="167"/>
      <c r="FF8" s="167"/>
      <c r="FG8" s="168"/>
      <c r="FH8" s="166" t="s">
        <v>7</v>
      </c>
      <c r="FI8" s="167"/>
      <c r="FJ8" s="167"/>
      <c r="FK8" s="167"/>
      <c r="FL8" s="168"/>
      <c r="FM8" s="177" t="s">
        <v>20</v>
      </c>
      <c r="FN8" s="177" t="s">
        <v>73</v>
      </c>
      <c r="FO8" s="180" t="s">
        <v>21</v>
      </c>
      <c r="FP8" s="154"/>
    </row>
    <row r="9" spans="1:172" ht="159" customHeight="1">
      <c r="A9" s="140"/>
      <c r="B9" s="146" t="s">
        <v>197</v>
      </c>
      <c r="C9" s="148"/>
      <c r="D9" s="148" t="s">
        <v>5</v>
      </c>
      <c r="E9" s="145"/>
      <c r="F9" s="146" t="s">
        <v>34</v>
      </c>
      <c r="G9" s="148"/>
      <c r="H9" s="146" t="s">
        <v>38</v>
      </c>
      <c r="I9" s="179"/>
      <c r="J9" s="146" t="s">
        <v>75</v>
      </c>
      <c r="K9" s="148"/>
      <c r="L9" s="145" t="s">
        <v>81</v>
      </c>
      <c r="M9" s="145"/>
      <c r="N9" s="146" t="s">
        <v>32</v>
      </c>
      <c r="O9" s="179"/>
      <c r="P9" s="148"/>
      <c r="Q9" s="145" t="s">
        <v>29</v>
      </c>
      <c r="R9" s="145"/>
      <c r="S9" s="146" t="s">
        <v>37</v>
      </c>
      <c r="T9" s="148"/>
      <c r="U9" s="145" t="s">
        <v>34</v>
      </c>
      <c r="V9" s="146"/>
      <c r="W9" s="145" t="s">
        <v>162</v>
      </c>
      <c r="X9" s="147"/>
      <c r="Y9" s="148" t="s">
        <v>6</v>
      </c>
      <c r="Z9" s="145"/>
      <c r="AA9" s="146" t="s">
        <v>152</v>
      </c>
      <c r="AB9" s="148"/>
      <c r="AC9" s="148" t="s">
        <v>5</v>
      </c>
      <c r="AD9" s="145"/>
      <c r="AE9" s="146" t="s">
        <v>163</v>
      </c>
      <c r="AF9" s="148"/>
      <c r="AG9" s="146" t="s">
        <v>82</v>
      </c>
      <c r="AH9" s="148"/>
      <c r="AI9" s="146" t="s">
        <v>34</v>
      </c>
      <c r="AJ9" s="148"/>
      <c r="AK9" s="145" t="s">
        <v>40</v>
      </c>
      <c r="AL9" s="145"/>
      <c r="AM9" s="146" t="s">
        <v>37</v>
      </c>
      <c r="AN9" s="148"/>
      <c r="AO9" s="146" t="s">
        <v>34</v>
      </c>
      <c r="AP9" s="148"/>
      <c r="AQ9" s="171"/>
      <c r="AR9" s="172"/>
      <c r="AS9" s="183" t="s">
        <v>152</v>
      </c>
      <c r="AT9" s="145"/>
      <c r="AU9" s="148" t="s">
        <v>5</v>
      </c>
      <c r="AV9" s="145"/>
      <c r="AW9" s="146" t="s">
        <v>36</v>
      </c>
      <c r="AX9" s="148"/>
      <c r="AY9" s="145" t="s">
        <v>41</v>
      </c>
      <c r="AZ9" s="145"/>
      <c r="BA9" s="145" t="s">
        <v>39</v>
      </c>
      <c r="BB9" s="145"/>
      <c r="BC9" s="145" t="s">
        <v>37</v>
      </c>
      <c r="BD9" s="145"/>
      <c r="BE9" s="146" t="s">
        <v>34</v>
      </c>
      <c r="BF9" s="148"/>
      <c r="BG9" s="145" t="s">
        <v>42</v>
      </c>
      <c r="BH9" s="147"/>
      <c r="BI9" s="145" t="s">
        <v>152</v>
      </c>
      <c r="BJ9" s="145"/>
      <c r="BK9" s="145" t="s">
        <v>44</v>
      </c>
      <c r="BL9" s="145"/>
      <c r="BM9" s="145" t="s">
        <v>43</v>
      </c>
      <c r="BN9" s="145"/>
      <c r="BO9" s="146" t="s">
        <v>199</v>
      </c>
      <c r="BP9" s="148"/>
      <c r="BQ9" s="145" t="s">
        <v>46</v>
      </c>
      <c r="BR9" s="145"/>
      <c r="BS9" s="146" t="s">
        <v>13</v>
      </c>
      <c r="BT9" s="148"/>
      <c r="BU9" s="145" t="s">
        <v>41</v>
      </c>
      <c r="BV9" s="145"/>
      <c r="BW9" s="146" t="s">
        <v>47</v>
      </c>
      <c r="BX9" s="148"/>
      <c r="BY9" s="145" t="s">
        <v>48</v>
      </c>
      <c r="BZ9" s="145"/>
      <c r="CA9" s="171"/>
      <c r="CB9" s="172"/>
      <c r="CC9" s="145" t="s">
        <v>152</v>
      </c>
      <c r="CD9" s="145"/>
      <c r="CE9" s="146" t="s">
        <v>11</v>
      </c>
      <c r="CF9" s="148"/>
      <c r="CG9" s="145" t="s">
        <v>49</v>
      </c>
      <c r="CH9" s="145"/>
      <c r="CI9" s="146" t="s">
        <v>44</v>
      </c>
      <c r="CJ9" s="148"/>
      <c r="CK9" s="145" t="s">
        <v>202</v>
      </c>
      <c r="CL9" s="145"/>
      <c r="CM9" s="145" t="s">
        <v>51</v>
      </c>
      <c r="CN9" s="145"/>
      <c r="CO9" s="146" t="s">
        <v>208</v>
      </c>
      <c r="CP9" s="179"/>
      <c r="CQ9" s="148"/>
      <c r="CR9" s="145" t="s">
        <v>52</v>
      </c>
      <c r="CS9" s="145"/>
      <c r="CT9" s="145" t="s">
        <v>203</v>
      </c>
      <c r="CU9" s="145"/>
      <c r="CV9" s="145" t="s">
        <v>44</v>
      </c>
      <c r="CW9" s="145"/>
      <c r="CX9" s="145" t="s">
        <v>53</v>
      </c>
      <c r="CY9" s="145"/>
      <c r="CZ9" s="145" t="s">
        <v>50</v>
      </c>
      <c r="DA9" s="146"/>
      <c r="DB9" s="145" t="s">
        <v>51</v>
      </c>
      <c r="DC9" s="147"/>
      <c r="DD9" s="148" t="s">
        <v>152</v>
      </c>
      <c r="DE9" s="145"/>
      <c r="DF9" s="146" t="s">
        <v>55</v>
      </c>
      <c r="DG9" s="148"/>
      <c r="DH9" s="146" t="s">
        <v>56</v>
      </c>
      <c r="DI9" s="148"/>
      <c r="DJ9" s="146" t="s">
        <v>57</v>
      </c>
      <c r="DK9" s="148"/>
      <c r="DL9" s="145" t="s">
        <v>58</v>
      </c>
      <c r="DM9" s="145"/>
      <c r="DN9" s="146" t="s">
        <v>204</v>
      </c>
      <c r="DO9" s="148"/>
      <c r="DP9" s="145" t="s">
        <v>59</v>
      </c>
      <c r="DQ9" s="145"/>
      <c r="DR9" s="145" t="s">
        <v>51</v>
      </c>
      <c r="DS9" s="145"/>
      <c r="DT9" s="145"/>
      <c r="DU9" s="145" t="s">
        <v>60</v>
      </c>
      <c r="DV9" s="145"/>
      <c r="DW9" s="145" t="s">
        <v>67</v>
      </c>
      <c r="DX9" s="145"/>
      <c r="DY9" s="181"/>
      <c r="DZ9" s="186" t="s">
        <v>62</v>
      </c>
      <c r="EA9" s="148"/>
      <c r="EB9" s="146" t="s">
        <v>63</v>
      </c>
      <c r="EC9" s="148"/>
      <c r="ED9" s="146" t="s">
        <v>66</v>
      </c>
      <c r="EE9" s="148"/>
      <c r="EF9" s="146" t="s">
        <v>67</v>
      </c>
      <c r="EG9" s="179"/>
      <c r="EH9" s="148"/>
      <c r="EI9" s="146" t="s">
        <v>205</v>
      </c>
      <c r="EJ9" s="148"/>
      <c r="EK9" s="146" t="s">
        <v>64</v>
      </c>
      <c r="EL9" s="179"/>
      <c r="EM9" s="148"/>
      <c r="EN9" s="146" t="s">
        <v>65</v>
      </c>
      <c r="EO9" s="179"/>
      <c r="EP9" s="148"/>
      <c r="EQ9" s="146" t="s">
        <v>66</v>
      </c>
      <c r="ER9" s="148"/>
      <c r="ES9" s="146" t="s">
        <v>67</v>
      </c>
      <c r="ET9" s="148"/>
      <c r="EU9" s="146" t="s">
        <v>68</v>
      </c>
      <c r="EV9" s="188"/>
      <c r="EW9" s="186" t="s">
        <v>69</v>
      </c>
      <c r="EX9" s="148"/>
      <c r="EY9" s="146" t="s">
        <v>66</v>
      </c>
      <c r="EZ9" s="179"/>
      <c r="FA9" s="148"/>
      <c r="FB9" s="146" t="s">
        <v>70</v>
      </c>
      <c r="FC9" s="148"/>
      <c r="FD9" s="146" t="s">
        <v>209</v>
      </c>
      <c r="FE9" s="179"/>
      <c r="FF9" s="179" t="s">
        <v>71</v>
      </c>
      <c r="FG9" s="148"/>
      <c r="FH9" s="146" t="s">
        <v>66</v>
      </c>
      <c r="FI9" s="148"/>
      <c r="FJ9" s="146" t="s">
        <v>70</v>
      </c>
      <c r="FK9" s="148"/>
      <c r="FL9" s="21" t="s">
        <v>72</v>
      </c>
      <c r="FM9" s="178"/>
      <c r="FN9" s="178"/>
      <c r="FO9" s="181"/>
      <c r="FP9" s="154"/>
    </row>
    <row r="10" spans="1:172" ht="14.25" customHeight="1">
      <c r="A10" s="140"/>
      <c r="B10" s="3" t="s">
        <v>10</v>
      </c>
      <c r="C10" s="4" t="s">
        <v>25</v>
      </c>
      <c r="D10" s="4" t="s">
        <v>10</v>
      </c>
      <c r="E10" s="4" t="s">
        <v>25</v>
      </c>
      <c r="F10" s="4" t="s">
        <v>10</v>
      </c>
      <c r="G10" s="4" t="s">
        <v>25</v>
      </c>
      <c r="H10" s="4" t="s">
        <v>10</v>
      </c>
      <c r="I10" s="4" t="s">
        <v>25</v>
      </c>
      <c r="J10" s="4" t="s">
        <v>10</v>
      </c>
      <c r="K10" s="4" t="s">
        <v>25</v>
      </c>
      <c r="L10" s="4" t="s">
        <v>10</v>
      </c>
      <c r="M10" s="4" t="s">
        <v>25</v>
      </c>
      <c r="N10" s="4" t="s">
        <v>10</v>
      </c>
      <c r="O10" s="4" t="s">
        <v>25</v>
      </c>
      <c r="P10" s="4" t="s">
        <v>33</v>
      </c>
      <c r="Q10" s="4" t="s">
        <v>10</v>
      </c>
      <c r="R10" s="4" t="s">
        <v>25</v>
      </c>
      <c r="S10" s="4" t="s">
        <v>10</v>
      </c>
      <c r="T10" s="4" t="s">
        <v>25</v>
      </c>
      <c r="U10" s="4" t="s">
        <v>10</v>
      </c>
      <c r="V10" s="4" t="s">
        <v>25</v>
      </c>
      <c r="W10" s="34" t="s">
        <v>10</v>
      </c>
      <c r="X10" s="94" t="s">
        <v>25</v>
      </c>
      <c r="Y10" s="3" t="s">
        <v>10</v>
      </c>
      <c r="Z10" s="4" t="s">
        <v>25</v>
      </c>
      <c r="AA10" s="4" t="s">
        <v>10</v>
      </c>
      <c r="AB10" s="4" t="s">
        <v>25</v>
      </c>
      <c r="AC10" s="4" t="s">
        <v>10</v>
      </c>
      <c r="AD10" s="4" t="s">
        <v>25</v>
      </c>
      <c r="AE10" s="4" t="s">
        <v>10</v>
      </c>
      <c r="AF10" s="4" t="s">
        <v>25</v>
      </c>
      <c r="AG10" s="4" t="s">
        <v>10</v>
      </c>
      <c r="AH10" s="4" t="s">
        <v>25</v>
      </c>
      <c r="AI10" s="4" t="s">
        <v>10</v>
      </c>
      <c r="AJ10" s="4" t="s">
        <v>25</v>
      </c>
      <c r="AK10" s="4" t="s">
        <v>10</v>
      </c>
      <c r="AL10" s="4" t="s">
        <v>25</v>
      </c>
      <c r="AM10" s="4" t="s">
        <v>10</v>
      </c>
      <c r="AN10" s="4" t="s">
        <v>25</v>
      </c>
      <c r="AO10" s="4" t="s">
        <v>10</v>
      </c>
      <c r="AP10" s="4" t="s">
        <v>25</v>
      </c>
      <c r="AQ10" s="184" t="s">
        <v>25</v>
      </c>
      <c r="AR10" s="185"/>
      <c r="AS10" s="3" t="s">
        <v>10</v>
      </c>
      <c r="AT10" s="4" t="s">
        <v>25</v>
      </c>
      <c r="AU10" s="4" t="s">
        <v>10</v>
      </c>
      <c r="AV10" s="4" t="s">
        <v>25</v>
      </c>
      <c r="AW10" s="4" t="s">
        <v>10</v>
      </c>
      <c r="AX10" s="4" t="s">
        <v>25</v>
      </c>
      <c r="AY10" s="4" t="s">
        <v>10</v>
      </c>
      <c r="AZ10" s="4" t="s">
        <v>25</v>
      </c>
      <c r="BA10" s="4" t="s">
        <v>10</v>
      </c>
      <c r="BB10" s="4" t="s">
        <v>25</v>
      </c>
      <c r="BC10" s="4" t="s">
        <v>10</v>
      </c>
      <c r="BD10" s="4" t="s">
        <v>25</v>
      </c>
      <c r="BE10" s="4" t="s">
        <v>10</v>
      </c>
      <c r="BF10" s="4" t="s">
        <v>25</v>
      </c>
      <c r="BG10" s="4" t="s">
        <v>10</v>
      </c>
      <c r="BH10" s="6" t="s">
        <v>25</v>
      </c>
      <c r="BI10" s="3" t="s">
        <v>10</v>
      </c>
      <c r="BJ10" s="4" t="s">
        <v>25</v>
      </c>
      <c r="BK10" s="4" t="s">
        <v>10</v>
      </c>
      <c r="BL10" s="4" t="s">
        <v>25</v>
      </c>
      <c r="BM10" s="4" t="s">
        <v>10</v>
      </c>
      <c r="BN10" s="4" t="s">
        <v>25</v>
      </c>
      <c r="BO10" s="7" t="s">
        <v>10</v>
      </c>
      <c r="BP10" s="7" t="s">
        <v>25</v>
      </c>
      <c r="BQ10" s="4" t="s">
        <v>10</v>
      </c>
      <c r="BR10" s="4" t="s">
        <v>25</v>
      </c>
      <c r="BS10" s="4" t="s">
        <v>10</v>
      </c>
      <c r="BT10" s="4" t="s">
        <v>25</v>
      </c>
      <c r="BU10" s="7" t="s">
        <v>10</v>
      </c>
      <c r="BV10" s="7" t="s">
        <v>25</v>
      </c>
      <c r="BW10" s="7" t="s">
        <v>10</v>
      </c>
      <c r="BX10" s="7" t="s">
        <v>25</v>
      </c>
      <c r="BY10" s="4" t="s">
        <v>10</v>
      </c>
      <c r="BZ10" s="4" t="s">
        <v>25</v>
      </c>
      <c r="CA10" s="184" t="s">
        <v>25</v>
      </c>
      <c r="CB10" s="185"/>
      <c r="CC10" s="8" t="s">
        <v>10</v>
      </c>
      <c r="CD10" s="7" t="s">
        <v>25</v>
      </c>
      <c r="CE10" s="7" t="s">
        <v>10</v>
      </c>
      <c r="CF10" s="7" t="s">
        <v>25</v>
      </c>
      <c r="CG10" s="4" t="s">
        <v>10</v>
      </c>
      <c r="CH10" s="4" t="s">
        <v>25</v>
      </c>
      <c r="CI10" s="4" t="s">
        <v>10</v>
      </c>
      <c r="CJ10" s="4" t="s">
        <v>25</v>
      </c>
      <c r="CK10" s="4" t="s">
        <v>10</v>
      </c>
      <c r="CL10" s="4" t="s">
        <v>25</v>
      </c>
      <c r="CM10" s="4" t="s">
        <v>10</v>
      </c>
      <c r="CN10" s="4" t="s">
        <v>25</v>
      </c>
      <c r="CO10" s="4" t="s">
        <v>10</v>
      </c>
      <c r="CP10" s="4" t="s">
        <v>25</v>
      </c>
      <c r="CQ10" s="4" t="s">
        <v>54</v>
      </c>
      <c r="CR10" s="4" t="s">
        <v>10</v>
      </c>
      <c r="CS10" s="4" t="s">
        <v>25</v>
      </c>
      <c r="CT10" s="4" t="s">
        <v>10</v>
      </c>
      <c r="CU10" s="4" t="s">
        <v>25</v>
      </c>
      <c r="CV10" s="4" t="s">
        <v>10</v>
      </c>
      <c r="CW10" s="4" t="s">
        <v>25</v>
      </c>
      <c r="CX10" s="4" t="s">
        <v>10</v>
      </c>
      <c r="CY10" s="4" t="s">
        <v>25</v>
      </c>
      <c r="CZ10" s="7" t="s">
        <v>10</v>
      </c>
      <c r="DA10" s="7" t="s">
        <v>25</v>
      </c>
      <c r="DB10" s="34" t="s">
        <v>10</v>
      </c>
      <c r="DC10" s="35" t="s">
        <v>25</v>
      </c>
      <c r="DD10" s="3" t="s">
        <v>10</v>
      </c>
      <c r="DE10" s="4" t="s">
        <v>25</v>
      </c>
      <c r="DF10" s="4" t="s">
        <v>10</v>
      </c>
      <c r="DG10" s="4" t="s">
        <v>25</v>
      </c>
      <c r="DH10" s="4" t="s">
        <v>10</v>
      </c>
      <c r="DI10" s="4" t="s">
        <v>25</v>
      </c>
      <c r="DJ10" s="4" t="s">
        <v>10</v>
      </c>
      <c r="DK10" s="4" t="s">
        <v>25</v>
      </c>
      <c r="DL10" s="4" t="s">
        <v>10</v>
      </c>
      <c r="DM10" s="4" t="s">
        <v>25</v>
      </c>
      <c r="DN10" s="4" t="s">
        <v>10</v>
      </c>
      <c r="DO10" s="4" t="s">
        <v>25</v>
      </c>
      <c r="DP10" s="4" t="s">
        <v>10</v>
      </c>
      <c r="DQ10" s="4" t="s">
        <v>54</v>
      </c>
      <c r="DR10" s="7" t="s">
        <v>10</v>
      </c>
      <c r="DS10" s="7" t="s">
        <v>54</v>
      </c>
      <c r="DT10" s="7" t="s">
        <v>25</v>
      </c>
      <c r="DU10" s="4" t="s">
        <v>10</v>
      </c>
      <c r="DV10" s="4" t="s">
        <v>25</v>
      </c>
      <c r="DW10" s="7" t="s">
        <v>10</v>
      </c>
      <c r="DX10" s="7" t="s">
        <v>25</v>
      </c>
      <c r="DY10" s="9" t="s">
        <v>25</v>
      </c>
      <c r="DZ10" s="3" t="s">
        <v>10</v>
      </c>
      <c r="EA10" s="4" t="s">
        <v>25</v>
      </c>
      <c r="EB10" s="4" t="s">
        <v>10</v>
      </c>
      <c r="EC10" s="4" t="s">
        <v>25</v>
      </c>
      <c r="ED10" s="4" t="s">
        <v>10</v>
      </c>
      <c r="EE10" s="4" t="s">
        <v>25</v>
      </c>
      <c r="EF10" s="4" t="s">
        <v>10</v>
      </c>
      <c r="EG10" s="4" t="s">
        <v>25</v>
      </c>
      <c r="EH10" s="4" t="s">
        <v>12</v>
      </c>
      <c r="EI10" s="4" t="s">
        <v>10</v>
      </c>
      <c r="EJ10" s="4" t="s">
        <v>25</v>
      </c>
      <c r="EK10" s="4" t="s">
        <v>10</v>
      </c>
      <c r="EL10" s="4" t="s">
        <v>25</v>
      </c>
      <c r="EM10" s="4" t="s">
        <v>12</v>
      </c>
      <c r="EN10" s="4" t="s">
        <v>10</v>
      </c>
      <c r="EO10" s="4" t="s">
        <v>25</v>
      </c>
      <c r="EP10" s="4" t="s">
        <v>12</v>
      </c>
      <c r="EQ10" s="7" t="s">
        <v>10</v>
      </c>
      <c r="ER10" s="7" t="s">
        <v>25</v>
      </c>
      <c r="ES10" s="7" t="s">
        <v>10</v>
      </c>
      <c r="ET10" s="7" t="s">
        <v>25</v>
      </c>
      <c r="EU10" s="4" t="s">
        <v>10</v>
      </c>
      <c r="EV10" s="6" t="s">
        <v>25</v>
      </c>
      <c r="EW10" s="3" t="s">
        <v>10</v>
      </c>
      <c r="EX10" s="27" t="s">
        <v>25</v>
      </c>
      <c r="EY10" s="27" t="s">
        <v>10</v>
      </c>
      <c r="EZ10" s="27" t="s">
        <v>25</v>
      </c>
      <c r="FA10" s="27" t="s">
        <v>54</v>
      </c>
      <c r="FB10" s="27" t="s">
        <v>10</v>
      </c>
      <c r="FC10" s="27" t="s">
        <v>25</v>
      </c>
      <c r="FD10" s="27" t="s">
        <v>10</v>
      </c>
      <c r="FE10" s="27" t="s">
        <v>25</v>
      </c>
      <c r="FF10" s="27" t="s">
        <v>10</v>
      </c>
      <c r="FG10" s="4" t="s">
        <v>25</v>
      </c>
      <c r="FH10" s="4" t="s">
        <v>10</v>
      </c>
      <c r="FI10" s="4" t="s">
        <v>25</v>
      </c>
      <c r="FJ10" s="4" t="s">
        <v>10</v>
      </c>
      <c r="FK10" s="4" t="s">
        <v>25</v>
      </c>
      <c r="FL10" s="7" t="s">
        <v>25</v>
      </c>
      <c r="FM10" s="7" t="s">
        <v>25</v>
      </c>
      <c r="FN10" s="7" t="s">
        <v>25</v>
      </c>
      <c r="FO10" s="9" t="s">
        <v>25</v>
      </c>
      <c r="FP10" s="154"/>
    </row>
    <row r="11" spans="1:172" ht="17.25" customHeight="1">
      <c r="A11" s="51">
        <v>22043</v>
      </c>
      <c r="B11" s="11" t="s">
        <v>23</v>
      </c>
      <c r="C11" s="4" t="s">
        <v>146</v>
      </c>
      <c r="D11" s="11" t="s">
        <v>23</v>
      </c>
      <c r="E11" s="4" t="s">
        <v>146</v>
      </c>
      <c r="F11" s="11" t="s">
        <v>23</v>
      </c>
      <c r="G11" s="4" t="s">
        <v>146</v>
      </c>
      <c r="H11" s="11" t="s">
        <v>23</v>
      </c>
      <c r="I11" s="4">
        <v>4</v>
      </c>
      <c r="J11" s="11" t="s">
        <v>23</v>
      </c>
      <c r="K11" s="4" t="s">
        <v>146</v>
      </c>
      <c r="L11" s="11" t="s">
        <v>23</v>
      </c>
      <c r="M11" s="4">
        <v>4</v>
      </c>
      <c r="N11" s="4" t="s">
        <v>23</v>
      </c>
      <c r="O11" s="4" t="s">
        <v>146</v>
      </c>
      <c r="P11" s="4">
        <v>4</v>
      </c>
      <c r="Q11" s="11" t="s">
        <v>23</v>
      </c>
      <c r="R11" s="44">
        <v>4</v>
      </c>
      <c r="S11" s="44" t="s">
        <v>23</v>
      </c>
      <c r="T11" s="44">
        <v>4</v>
      </c>
      <c r="U11" s="11" t="s">
        <v>23</v>
      </c>
      <c r="V11" s="44">
        <v>4</v>
      </c>
      <c r="W11" s="12" t="s">
        <v>23</v>
      </c>
      <c r="X11" s="6">
        <v>4</v>
      </c>
      <c r="Y11" s="12" t="s">
        <v>23</v>
      </c>
      <c r="Z11" s="4" t="s">
        <v>146</v>
      </c>
      <c r="AA11" s="12" t="s">
        <v>23</v>
      </c>
      <c r="AB11" s="4" t="s">
        <v>146</v>
      </c>
      <c r="AC11" s="12" t="s">
        <v>23</v>
      </c>
      <c r="AD11" s="4" t="s">
        <v>146</v>
      </c>
      <c r="AE11" s="12" t="s">
        <v>23</v>
      </c>
      <c r="AF11" s="4" t="s">
        <v>146</v>
      </c>
      <c r="AG11" s="12" t="s">
        <v>23</v>
      </c>
      <c r="AH11" s="4">
        <v>4</v>
      </c>
      <c r="AI11" s="12" t="s">
        <v>23</v>
      </c>
      <c r="AJ11" s="4" t="s">
        <v>146</v>
      </c>
      <c r="AK11" s="12" t="s">
        <v>23</v>
      </c>
      <c r="AL11" s="44">
        <v>4</v>
      </c>
      <c r="AM11" s="12" t="s">
        <v>23</v>
      </c>
      <c r="AN11" s="44">
        <v>4</v>
      </c>
      <c r="AO11" s="12" t="s">
        <v>23</v>
      </c>
      <c r="AP11" s="44">
        <v>4</v>
      </c>
      <c r="AQ11" s="184">
        <v>4</v>
      </c>
      <c r="AR11" s="185"/>
      <c r="AS11" s="3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4"/>
      <c r="BE11" s="4"/>
      <c r="BF11" s="44"/>
      <c r="BG11" s="4"/>
      <c r="BH11" s="43"/>
      <c r="BI11" s="3"/>
      <c r="BJ11" s="4"/>
      <c r="BK11" s="4"/>
      <c r="BL11" s="4"/>
      <c r="BM11" s="4"/>
      <c r="BN11" s="4"/>
      <c r="BO11" s="45"/>
      <c r="BP11" s="45"/>
      <c r="BQ11" s="4"/>
      <c r="BR11" s="4"/>
      <c r="BS11" s="4"/>
      <c r="BT11" s="44"/>
      <c r="BU11" s="7"/>
      <c r="BV11" s="45"/>
      <c r="BW11" s="7"/>
      <c r="BX11" s="45"/>
      <c r="BY11" s="4"/>
      <c r="BZ11" s="44"/>
      <c r="CA11" s="184"/>
      <c r="CB11" s="185"/>
      <c r="CC11" s="8"/>
      <c r="CD11" s="4"/>
      <c r="CE11" s="7"/>
      <c r="CF11" s="7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4"/>
      <c r="CX11" s="4"/>
      <c r="CY11" s="44"/>
      <c r="CZ11" s="7"/>
      <c r="DA11" s="45"/>
      <c r="DB11" s="34"/>
      <c r="DC11" s="46"/>
      <c r="DD11" s="3"/>
      <c r="DE11" s="4"/>
      <c r="DF11" s="27"/>
      <c r="DG11" s="4"/>
      <c r="DH11" s="27"/>
      <c r="DI11" s="44"/>
      <c r="DJ11" s="4"/>
      <c r="DK11" s="4"/>
      <c r="DL11" s="4"/>
      <c r="DM11" s="4"/>
      <c r="DN11" s="4"/>
      <c r="DO11" s="4"/>
      <c r="DP11" s="4"/>
      <c r="DQ11" s="44"/>
      <c r="DR11" s="7"/>
      <c r="DS11" s="45"/>
      <c r="DT11" s="45"/>
      <c r="DU11" s="4"/>
      <c r="DV11" s="44"/>
      <c r="DW11" s="7"/>
      <c r="DX11" s="45"/>
      <c r="DY11" s="47"/>
      <c r="DZ11" s="3"/>
      <c r="EA11" s="44"/>
      <c r="EB11" s="4"/>
      <c r="EC11" s="4"/>
      <c r="ED11" s="27"/>
      <c r="EE11" s="4"/>
      <c r="EF11" s="27"/>
      <c r="EG11" s="4"/>
      <c r="EH11" s="44"/>
      <c r="EI11" s="44"/>
      <c r="EJ11" s="4"/>
      <c r="EK11" s="4"/>
      <c r="EL11" s="4"/>
      <c r="EM11" s="44"/>
      <c r="EN11" s="4"/>
      <c r="EO11" s="4"/>
      <c r="EP11" s="44"/>
      <c r="EQ11" s="7"/>
      <c r="ER11" s="45"/>
      <c r="ES11" s="7"/>
      <c r="ET11" s="45"/>
      <c r="EU11" s="4"/>
      <c r="EV11" s="43"/>
      <c r="EW11" s="48"/>
      <c r="EX11" s="4"/>
      <c r="EY11" s="49"/>
      <c r="EZ11" s="4"/>
      <c r="FA11" s="49"/>
      <c r="FB11" s="49"/>
      <c r="FC11" s="4"/>
      <c r="FD11" s="49"/>
      <c r="FE11" s="49"/>
      <c r="FF11" s="49"/>
      <c r="FG11" s="4"/>
      <c r="FH11" s="44"/>
      <c r="FI11" s="44"/>
      <c r="FJ11" s="44"/>
      <c r="FK11" s="44"/>
      <c r="FL11" s="45"/>
      <c r="FM11" s="45"/>
      <c r="FN11" s="45"/>
      <c r="FO11" s="47"/>
      <c r="FP11" s="14">
        <f>(I11+M11+P11+R11+T11+V11+X11+AH11+AL11+AN11+AP11+AQ11+AZ11+BD11+BF11+BH11+BL11+BT11+BV11+BX11+BZ11+CA11+CF11+CP11+CQ11+CW11+CY11+DA11+DC11+DI11+DQ11+DS11+DT11+DV11+DX11+DY11+EA11+EH11+EM11+EP11+ER11+ET11+EU11+FA11+FI11+FK11+FL11+FR23+FM11+FN11+FO11)/51</f>
        <v>0.9411764705882353</v>
      </c>
    </row>
    <row r="12" spans="1:172" ht="15.75">
      <c r="A12" s="22">
        <v>22040</v>
      </c>
      <c r="B12" s="11" t="s">
        <v>23</v>
      </c>
      <c r="C12" s="4" t="s">
        <v>146</v>
      </c>
      <c r="D12" s="11" t="s">
        <v>23</v>
      </c>
      <c r="E12" s="4" t="s">
        <v>146</v>
      </c>
      <c r="F12" s="11" t="s">
        <v>23</v>
      </c>
      <c r="G12" s="4" t="s">
        <v>146</v>
      </c>
      <c r="H12" s="11" t="s">
        <v>23</v>
      </c>
      <c r="I12" s="4">
        <v>4</v>
      </c>
      <c r="J12" s="11" t="s">
        <v>23</v>
      </c>
      <c r="K12" s="4" t="s">
        <v>146</v>
      </c>
      <c r="L12" s="11" t="s">
        <v>23</v>
      </c>
      <c r="M12" s="4">
        <v>4</v>
      </c>
      <c r="N12" s="4" t="s">
        <v>23</v>
      </c>
      <c r="O12" s="4" t="s">
        <v>146</v>
      </c>
      <c r="P12" s="4">
        <v>4</v>
      </c>
      <c r="Q12" s="11" t="s">
        <v>23</v>
      </c>
      <c r="R12" s="44">
        <v>4</v>
      </c>
      <c r="S12" s="44" t="s">
        <v>23</v>
      </c>
      <c r="T12" s="44">
        <v>4</v>
      </c>
      <c r="U12" s="11" t="s">
        <v>23</v>
      </c>
      <c r="V12" s="44">
        <v>4</v>
      </c>
      <c r="W12" s="12" t="s">
        <v>23</v>
      </c>
      <c r="X12" s="25">
        <v>4</v>
      </c>
      <c r="Y12" s="12" t="s">
        <v>23</v>
      </c>
      <c r="Z12" s="4" t="s">
        <v>146</v>
      </c>
      <c r="AA12" s="12" t="s">
        <v>23</v>
      </c>
      <c r="AB12" s="4" t="s">
        <v>146</v>
      </c>
      <c r="AC12" s="12" t="s">
        <v>23</v>
      </c>
      <c r="AD12" s="4" t="s">
        <v>146</v>
      </c>
      <c r="AE12" s="12" t="s">
        <v>23</v>
      </c>
      <c r="AF12" s="4" t="s">
        <v>146</v>
      </c>
      <c r="AG12" s="12" t="s">
        <v>23</v>
      </c>
      <c r="AH12" s="4">
        <v>4</v>
      </c>
      <c r="AI12" s="12" t="s">
        <v>23</v>
      </c>
      <c r="AJ12" s="4" t="s">
        <v>146</v>
      </c>
      <c r="AK12" s="12" t="s">
        <v>23</v>
      </c>
      <c r="AL12" s="44">
        <v>4</v>
      </c>
      <c r="AM12" s="12" t="s">
        <v>23</v>
      </c>
      <c r="AN12" s="44">
        <v>4</v>
      </c>
      <c r="AO12" s="12" t="s">
        <v>23</v>
      </c>
      <c r="AP12" s="23">
        <v>4</v>
      </c>
      <c r="AQ12" s="193">
        <v>4</v>
      </c>
      <c r="AR12" s="194"/>
      <c r="AS12" s="3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4"/>
      <c r="BE12" s="4"/>
      <c r="BF12" s="44"/>
      <c r="BG12" s="4"/>
      <c r="BH12" s="25"/>
      <c r="BI12" s="3"/>
      <c r="BJ12" s="4"/>
      <c r="BK12" s="4"/>
      <c r="BL12" s="11"/>
      <c r="BM12" s="4"/>
      <c r="BN12" s="4"/>
      <c r="BO12" s="23"/>
      <c r="BP12" s="23"/>
      <c r="BQ12" s="4"/>
      <c r="BR12" s="4"/>
      <c r="BS12" s="4"/>
      <c r="BT12" s="23"/>
      <c r="BU12" s="4"/>
      <c r="BV12" s="23"/>
      <c r="BW12" s="4"/>
      <c r="BX12" s="23"/>
      <c r="BY12" s="4"/>
      <c r="BZ12" s="23"/>
      <c r="CA12" s="193"/>
      <c r="CB12" s="194"/>
      <c r="CC12" s="4"/>
      <c r="CD12" s="4"/>
      <c r="CE12" s="4"/>
      <c r="CF12" s="11"/>
      <c r="CG12" s="4"/>
      <c r="CH12" s="4"/>
      <c r="CI12" s="4"/>
      <c r="CJ12" s="4"/>
      <c r="CK12" s="4"/>
      <c r="CL12" s="4"/>
      <c r="CM12" s="11"/>
      <c r="CN12" s="4"/>
      <c r="CO12" s="4"/>
      <c r="CP12" s="4"/>
      <c r="CQ12" s="4"/>
      <c r="CR12" s="11"/>
      <c r="CS12" s="4"/>
      <c r="CT12" s="11"/>
      <c r="CU12" s="4"/>
      <c r="CV12" s="11"/>
      <c r="CW12" s="23"/>
      <c r="CX12" s="4"/>
      <c r="CY12" s="23"/>
      <c r="CZ12" s="4"/>
      <c r="DA12" s="23"/>
      <c r="DB12" s="4"/>
      <c r="DC12" s="25"/>
      <c r="DD12" s="4"/>
      <c r="DE12" s="4"/>
      <c r="DF12" s="4"/>
      <c r="DG12" s="4"/>
      <c r="DH12" s="4"/>
      <c r="DI12" s="23"/>
      <c r="DJ12" s="4"/>
      <c r="DK12" s="4"/>
      <c r="DL12" s="4"/>
      <c r="DM12" s="4"/>
      <c r="DN12" s="4"/>
      <c r="DO12" s="4"/>
      <c r="DP12" s="4"/>
      <c r="DQ12" s="23"/>
      <c r="DR12" s="4"/>
      <c r="DS12" s="23"/>
      <c r="DT12" s="23"/>
      <c r="DU12" s="4"/>
      <c r="DV12" s="23"/>
      <c r="DW12" s="4"/>
      <c r="DX12" s="23"/>
      <c r="DY12" s="25"/>
      <c r="DZ12" s="4"/>
      <c r="EA12" s="23"/>
      <c r="EB12" s="4"/>
      <c r="EC12" s="4"/>
      <c r="ED12" s="4"/>
      <c r="EE12" s="4"/>
      <c r="EF12" s="4"/>
      <c r="EG12" s="4"/>
      <c r="EH12" s="23"/>
      <c r="EI12" s="4"/>
      <c r="EJ12" s="4"/>
      <c r="EK12" s="4"/>
      <c r="EL12" s="4"/>
      <c r="EM12" s="23"/>
      <c r="EN12" s="4"/>
      <c r="EO12" s="4"/>
      <c r="EP12" s="23"/>
      <c r="EQ12" s="4"/>
      <c r="ER12" s="23"/>
      <c r="ES12" s="4"/>
      <c r="ET12" s="23"/>
      <c r="EU12" s="4"/>
      <c r="EV12" s="25"/>
      <c r="EW12" s="22"/>
      <c r="EX12" s="4"/>
      <c r="EY12" s="28"/>
      <c r="EZ12" s="4"/>
      <c r="FA12" s="28"/>
      <c r="FB12" s="28"/>
      <c r="FC12" s="4"/>
      <c r="FD12" s="49"/>
      <c r="FE12" s="49"/>
      <c r="FF12" s="28"/>
      <c r="FG12" s="4"/>
      <c r="FH12" s="23"/>
      <c r="FI12" s="23"/>
      <c r="FJ12" s="23"/>
      <c r="FK12" s="23"/>
      <c r="FL12" s="23"/>
      <c r="FM12" s="23"/>
      <c r="FN12" s="23"/>
      <c r="FO12" s="25"/>
      <c r="FP12" s="14">
        <f>(I12+M12+P12+R12+T12+V12+X12+AH12+AL12+AN12+AP12+AQ12+AZ12+BD12+BF12+BH12+BL12+BT12+BV12+BX12+BZ12+CA12+CF12+CP12+CQ12+CW12+CY12+DA12+DC12+DI12+DQ12+DS12+DT12+DV12+DX12+DY12+EA12+EH12+EM12+EP12+ER12+ET12+EU12+FA12+FI12+FK12+FL12+FR24+FM12+FN12+FO12)/51</f>
        <v>0.9411764705882353</v>
      </c>
    </row>
    <row r="13" spans="1:172" s="75" customFormat="1" ht="15.75">
      <c r="A13" s="72">
        <v>22034</v>
      </c>
      <c r="B13" s="11" t="s">
        <v>23</v>
      </c>
      <c r="C13" s="4" t="s">
        <v>146</v>
      </c>
      <c r="D13" s="11" t="s">
        <v>23</v>
      </c>
      <c r="E13" s="4" t="s">
        <v>146</v>
      </c>
      <c r="F13" s="11" t="s">
        <v>23</v>
      </c>
      <c r="G13" s="4" t="s">
        <v>146</v>
      </c>
      <c r="H13" s="11" t="s">
        <v>23</v>
      </c>
      <c r="I13" s="80">
        <v>4</v>
      </c>
      <c r="J13" s="11" t="s">
        <v>23</v>
      </c>
      <c r="K13" s="4" t="s">
        <v>146</v>
      </c>
      <c r="L13" s="11" t="s">
        <v>23</v>
      </c>
      <c r="M13" s="80">
        <v>4</v>
      </c>
      <c r="N13" s="4" t="s">
        <v>23</v>
      </c>
      <c r="O13" s="4" t="s">
        <v>146</v>
      </c>
      <c r="P13" s="80">
        <v>4</v>
      </c>
      <c r="Q13" s="11" t="s">
        <v>23</v>
      </c>
      <c r="R13" s="97">
        <v>4</v>
      </c>
      <c r="S13" s="44" t="s">
        <v>23</v>
      </c>
      <c r="T13" s="97">
        <v>4</v>
      </c>
      <c r="U13" s="11" t="s">
        <v>23</v>
      </c>
      <c r="V13" s="97">
        <v>4</v>
      </c>
      <c r="W13" s="12" t="s">
        <v>23</v>
      </c>
      <c r="X13" s="68">
        <v>4</v>
      </c>
      <c r="Y13" s="12" t="s">
        <v>23</v>
      </c>
      <c r="Z13" s="4" t="s">
        <v>146</v>
      </c>
      <c r="AA13" s="12" t="s">
        <v>23</v>
      </c>
      <c r="AB13" s="4" t="s">
        <v>146</v>
      </c>
      <c r="AC13" s="12" t="s">
        <v>23</v>
      </c>
      <c r="AD13" s="4" t="s">
        <v>146</v>
      </c>
      <c r="AE13" s="12" t="s">
        <v>23</v>
      </c>
      <c r="AF13" s="4" t="s">
        <v>146</v>
      </c>
      <c r="AG13" s="12" t="s">
        <v>23</v>
      </c>
      <c r="AH13" s="80">
        <v>4</v>
      </c>
      <c r="AI13" s="12" t="s">
        <v>23</v>
      </c>
      <c r="AJ13" s="4" t="s">
        <v>146</v>
      </c>
      <c r="AK13" s="12" t="s">
        <v>23</v>
      </c>
      <c r="AL13" s="97">
        <v>4</v>
      </c>
      <c r="AM13" s="12" t="s">
        <v>23</v>
      </c>
      <c r="AN13" s="97">
        <v>4</v>
      </c>
      <c r="AO13" s="12" t="s">
        <v>23</v>
      </c>
      <c r="AP13" s="67">
        <v>4</v>
      </c>
      <c r="AQ13" s="189">
        <v>4</v>
      </c>
      <c r="AR13" s="190"/>
      <c r="AS13" s="99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97"/>
      <c r="BE13" s="80"/>
      <c r="BF13" s="97"/>
      <c r="BG13" s="80"/>
      <c r="BH13" s="68"/>
      <c r="BI13" s="99"/>
      <c r="BJ13" s="80"/>
      <c r="BK13" s="80"/>
      <c r="BL13" s="66"/>
      <c r="BM13" s="80"/>
      <c r="BN13" s="80"/>
      <c r="BO13" s="67"/>
      <c r="BP13" s="67"/>
      <c r="BQ13" s="80"/>
      <c r="BR13" s="80"/>
      <c r="BS13" s="80"/>
      <c r="BT13" s="67"/>
      <c r="BU13" s="80"/>
      <c r="BV13" s="67"/>
      <c r="BW13" s="80"/>
      <c r="BX13" s="67"/>
      <c r="BY13" s="80"/>
      <c r="BZ13" s="67"/>
      <c r="CA13" s="189"/>
      <c r="CB13" s="190"/>
      <c r="CC13" s="80"/>
      <c r="CD13" s="80"/>
      <c r="CE13" s="80"/>
      <c r="CF13" s="66"/>
      <c r="CG13" s="80"/>
      <c r="CH13" s="80"/>
      <c r="CI13" s="80"/>
      <c r="CJ13" s="80"/>
      <c r="CK13" s="80"/>
      <c r="CL13" s="80"/>
      <c r="CM13" s="66"/>
      <c r="CN13" s="80"/>
      <c r="CO13" s="80"/>
      <c r="CP13" s="80"/>
      <c r="CQ13" s="80"/>
      <c r="CR13" s="66"/>
      <c r="CS13" s="80"/>
      <c r="CT13" s="66"/>
      <c r="CU13" s="80"/>
      <c r="CV13" s="66"/>
      <c r="CW13" s="67"/>
      <c r="CX13" s="80"/>
      <c r="CY13" s="67"/>
      <c r="CZ13" s="80"/>
      <c r="DA13" s="67"/>
      <c r="DB13" s="80"/>
      <c r="DC13" s="68"/>
      <c r="DD13" s="80"/>
      <c r="DE13" s="80"/>
      <c r="DF13" s="80"/>
      <c r="DG13" s="80"/>
      <c r="DH13" s="80"/>
      <c r="DI13" s="67"/>
      <c r="DJ13" s="80"/>
      <c r="DK13" s="80"/>
      <c r="DL13" s="80"/>
      <c r="DM13" s="80"/>
      <c r="DN13" s="80"/>
      <c r="DO13" s="80"/>
      <c r="DP13" s="80"/>
      <c r="DQ13" s="67"/>
      <c r="DR13" s="80"/>
      <c r="DS13" s="67"/>
      <c r="DT13" s="67"/>
      <c r="DU13" s="80"/>
      <c r="DV13" s="67"/>
      <c r="DW13" s="80"/>
      <c r="DX13" s="67"/>
      <c r="DY13" s="68"/>
      <c r="DZ13" s="80"/>
      <c r="EA13" s="67"/>
      <c r="EB13" s="80"/>
      <c r="EC13" s="80"/>
      <c r="ED13" s="80"/>
      <c r="EE13" s="80"/>
      <c r="EF13" s="80"/>
      <c r="EG13" s="80"/>
      <c r="EH13" s="67"/>
      <c r="EI13" s="80"/>
      <c r="EJ13" s="80"/>
      <c r="EK13" s="80"/>
      <c r="EL13" s="80"/>
      <c r="EM13" s="67"/>
      <c r="EN13" s="80"/>
      <c r="EO13" s="80"/>
      <c r="EP13" s="67"/>
      <c r="EQ13" s="80"/>
      <c r="ER13" s="67"/>
      <c r="ES13" s="80"/>
      <c r="ET13" s="67"/>
      <c r="EU13" s="80"/>
      <c r="EV13" s="68"/>
      <c r="EW13" s="72"/>
      <c r="EX13" s="80"/>
      <c r="EY13" s="73"/>
      <c r="EZ13" s="80"/>
      <c r="FA13" s="73"/>
      <c r="FB13" s="73"/>
      <c r="FC13" s="80"/>
      <c r="FD13" s="102"/>
      <c r="FE13" s="102"/>
      <c r="FF13" s="73"/>
      <c r="FG13" s="80"/>
      <c r="FH13" s="67"/>
      <c r="FI13" s="67"/>
      <c r="FJ13" s="67"/>
      <c r="FK13" s="67"/>
      <c r="FL13" s="67"/>
      <c r="FM13" s="67"/>
      <c r="FN13" s="67"/>
      <c r="FO13" s="68"/>
      <c r="FP13" s="14">
        <f>(I13+M13+P13+R13+T13+V13+X13+AH13+AL13+AN13+AP13+AQ13+AZ13+BD13+BF13+BH13+BL13+BT13+BV13+BX13+BZ13+CA13+CF13+CP13+CQ13+CW13+CY13+DA13+DC13+DI13+DQ13+DS13+DT13+DV13+DX13+DY13+EA13+EH13+EM13+EP13+ER13+ET13+EU13+FA13+FI13+FK13+FL13+FR25+FM13+FN13+FO13)/51</f>
        <v>0.9411764705882353</v>
      </c>
    </row>
    <row r="14" spans="1:172" ht="15.75">
      <c r="A14" s="22">
        <v>22041</v>
      </c>
      <c r="B14" s="11" t="s">
        <v>23</v>
      </c>
      <c r="C14" s="4" t="s">
        <v>146</v>
      </c>
      <c r="D14" s="11" t="s">
        <v>23</v>
      </c>
      <c r="E14" s="4" t="s">
        <v>146</v>
      </c>
      <c r="F14" s="11" t="s">
        <v>23</v>
      </c>
      <c r="G14" s="4"/>
      <c r="H14" s="11" t="s">
        <v>23</v>
      </c>
      <c r="I14" s="4"/>
      <c r="J14" s="11" t="s">
        <v>23</v>
      </c>
      <c r="K14" s="4"/>
      <c r="L14" s="11" t="s">
        <v>23</v>
      </c>
      <c r="M14" s="4"/>
      <c r="N14" s="4" t="s">
        <v>23</v>
      </c>
      <c r="O14" s="4"/>
      <c r="P14" s="4"/>
      <c r="Q14" s="11" t="s">
        <v>23</v>
      </c>
      <c r="R14" s="44">
        <v>4</v>
      </c>
      <c r="S14" s="44" t="s">
        <v>23</v>
      </c>
      <c r="T14" s="44">
        <v>5</v>
      </c>
      <c r="U14" s="11" t="s">
        <v>23</v>
      </c>
      <c r="V14" s="44"/>
      <c r="W14" s="12" t="s">
        <v>23</v>
      </c>
      <c r="X14" s="25">
        <v>5</v>
      </c>
      <c r="Y14" s="195" t="s">
        <v>74</v>
      </c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4"/>
      <c r="FP14" s="14">
        <f>(I14+M14+P14+R14+T14+V14+X14+AH14+AL14+AN14+AP14+AQ14+AZ14+BD14+BF14+BH14+BL14+BT14+BV14+BX14+BZ14+CA14+CF14+CP14+CQ14+CW14+CY14+DA14+DC14+DI14+DQ14+DS14+DT14+DV14+DX14+DY14+EA14+EH14+EM14+EP14+ER14+ET14+EU14+FA14+FI14+FK14+FL14+FR26+FM14+FN14+FO14)/51</f>
        <v>0.27450980392156865</v>
      </c>
    </row>
    <row r="15" spans="1:172" ht="15.75">
      <c r="A15" s="22">
        <v>22039</v>
      </c>
      <c r="B15" s="11" t="s">
        <v>23</v>
      </c>
      <c r="C15" s="4" t="s">
        <v>146</v>
      </c>
      <c r="D15" s="11" t="s">
        <v>23</v>
      </c>
      <c r="E15" s="4" t="s">
        <v>146</v>
      </c>
      <c r="F15" s="11" t="s">
        <v>23</v>
      </c>
      <c r="G15" s="4" t="s">
        <v>146</v>
      </c>
      <c r="H15" s="11" t="s">
        <v>23</v>
      </c>
      <c r="I15" s="4">
        <v>4</v>
      </c>
      <c r="J15" s="11" t="s">
        <v>23</v>
      </c>
      <c r="K15" s="4" t="s">
        <v>146</v>
      </c>
      <c r="L15" s="11" t="s">
        <v>23</v>
      </c>
      <c r="M15" s="4">
        <v>5</v>
      </c>
      <c r="N15" s="4" t="s">
        <v>23</v>
      </c>
      <c r="O15" s="4" t="s">
        <v>146</v>
      </c>
      <c r="P15" s="4">
        <v>5</v>
      </c>
      <c r="Q15" s="11" t="s">
        <v>23</v>
      </c>
      <c r="R15" s="44">
        <v>5</v>
      </c>
      <c r="S15" s="44" t="s">
        <v>23</v>
      </c>
      <c r="T15" s="44">
        <v>5</v>
      </c>
      <c r="U15" s="11" t="s">
        <v>23</v>
      </c>
      <c r="V15" s="44">
        <v>5</v>
      </c>
      <c r="W15" s="12" t="s">
        <v>23</v>
      </c>
      <c r="X15" s="25">
        <v>5</v>
      </c>
      <c r="Y15" s="12" t="s">
        <v>23</v>
      </c>
      <c r="Z15" s="4" t="s">
        <v>146</v>
      </c>
      <c r="AA15" s="12" t="s">
        <v>23</v>
      </c>
      <c r="AB15" s="4" t="s">
        <v>146</v>
      </c>
      <c r="AC15" s="12" t="s">
        <v>23</v>
      </c>
      <c r="AD15" s="4" t="s">
        <v>146</v>
      </c>
      <c r="AE15" s="12" t="s">
        <v>23</v>
      </c>
      <c r="AF15" s="4" t="s">
        <v>146</v>
      </c>
      <c r="AG15" s="12" t="s">
        <v>23</v>
      </c>
      <c r="AH15" s="4">
        <v>5</v>
      </c>
      <c r="AI15" s="12" t="s">
        <v>23</v>
      </c>
      <c r="AJ15" s="4" t="s">
        <v>146</v>
      </c>
      <c r="AK15" s="12" t="s">
        <v>23</v>
      </c>
      <c r="AL15" s="44">
        <v>5</v>
      </c>
      <c r="AM15" s="12" t="s">
        <v>23</v>
      </c>
      <c r="AN15" s="44">
        <v>5</v>
      </c>
      <c r="AO15" s="12" t="s">
        <v>23</v>
      </c>
      <c r="AP15" s="23">
        <v>5</v>
      </c>
      <c r="AQ15" s="193">
        <v>5</v>
      </c>
      <c r="AR15" s="194"/>
      <c r="AS15" s="3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4"/>
      <c r="BE15" s="4"/>
      <c r="BF15" s="44"/>
      <c r="BG15" s="4"/>
      <c r="BH15" s="25"/>
      <c r="BI15" s="4"/>
      <c r="BJ15" s="4"/>
      <c r="BK15" s="4"/>
      <c r="BL15" s="11"/>
      <c r="BM15" s="4"/>
      <c r="BN15" s="4"/>
      <c r="BO15" s="23"/>
      <c r="BP15" s="23"/>
      <c r="BQ15" s="4"/>
      <c r="BR15" s="4"/>
      <c r="BS15" s="4"/>
      <c r="BT15" s="23"/>
      <c r="BU15" s="4"/>
      <c r="BV15" s="23"/>
      <c r="BW15" s="4"/>
      <c r="BX15" s="23"/>
      <c r="BY15" s="4"/>
      <c r="BZ15" s="23"/>
      <c r="CA15" s="193"/>
      <c r="CB15" s="194"/>
      <c r="CC15" s="4"/>
      <c r="CD15" s="4"/>
      <c r="CE15" s="4"/>
      <c r="CF15" s="11"/>
      <c r="CG15" s="4"/>
      <c r="CH15" s="4"/>
      <c r="CI15" s="4"/>
      <c r="CJ15" s="4"/>
      <c r="CK15" s="4"/>
      <c r="CL15" s="4"/>
      <c r="CM15" s="11"/>
      <c r="CN15" s="4"/>
      <c r="CO15" s="4"/>
      <c r="CP15" s="4"/>
      <c r="CQ15" s="4"/>
      <c r="CR15" s="11"/>
      <c r="CS15" s="4"/>
      <c r="CT15" s="11"/>
      <c r="CU15" s="4"/>
      <c r="CV15" s="4"/>
      <c r="CW15" s="23"/>
      <c r="CX15" s="4"/>
      <c r="CY15" s="23"/>
      <c r="CZ15" s="4"/>
      <c r="DA15" s="23"/>
      <c r="DB15" s="4"/>
      <c r="DC15" s="25"/>
      <c r="DD15" s="4"/>
      <c r="DE15" s="4"/>
      <c r="DF15" s="4"/>
      <c r="DG15" s="4"/>
      <c r="DH15" s="4"/>
      <c r="DI15" s="23"/>
      <c r="DJ15" s="4"/>
      <c r="DK15" s="4"/>
      <c r="DL15" s="4"/>
      <c r="DM15" s="4"/>
      <c r="DN15" s="4"/>
      <c r="DO15" s="4"/>
      <c r="DP15" s="4"/>
      <c r="DQ15" s="23"/>
      <c r="DR15" s="4"/>
      <c r="DS15" s="23"/>
      <c r="DT15" s="23"/>
      <c r="DU15" s="4"/>
      <c r="DV15" s="23"/>
      <c r="DW15" s="4"/>
      <c r="DX15" s="23"/>
      <c r="DY15" s="25"/>
      <c r="DZ15" s="4"/>
      <c r="EA15" s="23"/>
      <c r="EB15" s="4"/>
      <c r="EC15" s="4"/>
      <c r="ED15" s="4"/>
      <c r="EE15" s="4"/>
      <c r="EF15" s="4"/>
      <c r="EG15" s="4"/>
      <c r="EH15" s="23"/>
      <c r="EI15" s="4"/>
      <c r="EJ15" s="4"/>
      <c r="EK15" s="4"/>
      <c r="EL15" s="4"/>
      <c r="EM15" s="23"/>
      <c r="EN15" s="4"/>
      <c r="EO15" s="4"/>
      <c r="EP15" s="23"/>
      <c r="EQ15" s="4"/>
      <c r="ER15" s="23"/>
      <c r="ES15" s="4"/>
      <c r="ET15" s="23"/>
      <c r="EU15" s="4"/>
      <c r="EV15" s="25"/>
      <c r="EW15" s="22"/>
      <c r="EX15" s="4"/>
      <c r="EY15" s="28"/>
      <c r="EZ15" s="4"/>
      <c r="FA15" s="28"/>
      <c r="FB15" s="28"/>
      <c r="FC15" s="4"/>
      <c r="FD15" s="49"/>
      <c r="FE15" s="49"/>
      <c r="FF15" s="28"/>
      <c r="FG15" s="4"/>
      <c r="FH15" s="23"/>
      <c r="FI15" s="23"/>
      <c r="FJ15" s="23"/>
      <c r="FK15" s="23"/>
      <c r="FL15" s="23"/>
      <c r="FM15" s="23"/>
      <c r="FN15" s="23"/>
      <c r="FO15" s="25"/>
      <c r="FP15" s="14">
        <f aca="true" t="shared" si="0" ref="FP15:FP26">(I15+M15+P15+R15+T15+V15+X15+AH15+AL15+AN15+AP15+AQ15+AZ15+BD15+BF15+BH15+BL15+BT15+BV15+BX15+BZ15+CA15+CF15+CP15+CQ15+CW15+CY15+DA15+DC15+DI15+DQ15+DS15+DT15+DV15+DX15+DY15+EA15+EH15+EM15+EP15+ER15+ET15+EU15+FA15+FI15+FK15+FL15+FR28+FM15+FN15+FO15)/51</f>
        <v>1.1568627450980393</v>
      </c>
    </row>
    <row r="16" spans="1:172" ht="15.75">
      <c r="A16" s="22">
        <v>22037</v>
      </c>
      <c r="B16" s="11" t="s">
        <v>23</v>
      </c>
      <c r="C16" s="4" t="s">
        <v>146</v>
      </c>
      <c r="D16" s="11" t="s">
        <v>23</v>
      </c>
      <c r="E16" s="4" t="s">
        <v>146</v>
      </c>
      <c r="F16" s="11" t="s">
        <v>23</v>
      </c>
      <c r="G16" s="4" t="s">
        <v>146</v>
      </c>
      <c r="H16" s="11" t="s">
        <v>23</v>
      </c>
      <c r="I16" s="4">
        <v>4</v>
      </c>
      <c r="J16" s="11" t="s">
        <v>23</v>
      </c>
      <c r="K16" s="4" t="s">
        <v>146</v>
      </c>
      <c r="L16" s="11" t="s">
        <v>23</v>
      </c>
      <c r="M16" s="4">
        <v>4</v>
      </c>
      <c r="N16" s="4" t="s">
        <v>23</v>
      </c>
      <c r="O16" s="4" t="s">
        <v>146</v>
      </c>
      <c r="P16" s="4">
        <v>4</v>
      </c>
      <c r="Q16" s="11" t="s">
        <v>23</v>
      </c>
      <c r="R16" s="44">
        <v>4</v>
      </c>
      <c r="S16" s="44" t="s">
        <v>23</v>
      </c>
      <c r="T16" s="44">
        <v>4</v>
      </c>
      <c r="U16" s="11" t="s">
        <v>23</v>
      </c>
      <c r="V16" s="44">
        <v>4</v>
      </c>
      <c r="W16" s="12" t="s">
        <v>23</v>
      </c>
      <c r="X16" s="25">
        <v>4</v>
      </c>
      <c r="Y16" s="12" t="s">
        <v>23</v>
      </c>
      <c r="Z16" s="4" t="s">
        <v>146</v>
      </c>
      <c r="AA16" s="12" t="s">
        <v>23</v>
      </c>
      <c r="AB16" s="4" t="s">
        <v>146</v>
      </c>
      <c r="AC16" s="12" t="s">
        <v>23</v>
      </c>
      <c r="AD16" s="4" t="s">
        <v>146</v>
      </c>
      <c r="AE16" s="12" t="s">
        <v>23</v>
      </c>
      <c r="AF16" s="4" t="s">
        <v>146</v>
      </c>
      <c r="AG16" s="12" t="s">
        <v>23</v>
      </c>
      <c r="AH16" s="4">
        <v>4</v>
      </c>
      <c r="AI16" s="12" t="s">
        <v>23</v>
      </c>
      <c r="AJ16" s="4" t="s">
        <v>146</v>
      </c>
      <c r="AK16" s="12" t="s">
        <v>23</v>
      </c>
      <c r="AL16" s="44">
        <v>4</v>
      </c>
      <c r="AM16" s="12" t="s">
        <v>23</v>
      </c>
      <c r="AN16" s="44">
        <v>4</v>
      </c>
      <c r="AO16" s="12" t="s">
        <v>23</v>
      </c>
      <c r="AP16" s="23">
        <v>4</v>
      </c>
      <c r="AQ16" s="193">
        <v>4</v>
      </c>
      <c r="AR16" s="194"/>
      <c r="AS16" s="3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4"/>
      <c r="BE16" s="4"/>
      <c r="BF16" s="44"/>
      <c r="BG16" s="4"/>
      <c r="BH16" s="25"/>
      <c r="BI16" s="4"/>
      <c r="BJ16" s="4"/>
      <c r="BK16" s="4"/>
      <c r="BL16" s="11"/>
      <c r="BM16" s="4"/>
      <c r="BN16" s="4"/>
      <c r="BO16" s="23"/>
      <c r="BP16" s="23"/>
      <c r="BQ16" s="4"/>
      <c r="BR16" s="4"/>
      <c r="BS16" s="4"/>
      <c r="BT16" s="23"/>
      <c r="BU16" s="4"/>
      <c r="BV16" s="23"/>
      <c r="BW16" s="4"/>
      <c r="BX16" s="23"/>
      <c r="BY16" s="4"/>
      <c r="BZ16" s="23"/>
      <c r="CA16" s="193"/>
      <c r="CB16" s="194"/>
      <c r="CC16" s="4"/>
      <c r="CD16" s="4"/>
      <c r="CE16" s="4"/>
      <c r="CF16" s="11"/>
      <c r="CG16" s="4"/>
      <c r="CH16" s="4"/>
      <c r="CI16" s="4"/>
      <c r="CJ16" s="4"/>
      <c r="CK16" s="4"/>
      <c r="CL16" s="4"/>
      <c r="CM16" s="11"/>
      <c r="CN16" s="4"/>
      <c r="CO16" s="4"/>
      <c r="CP16" s="4"/>
      <c r="CQ16" s="4"/>
      <c r="CR16" s="11"/>
      <c r="CS16" s="4"/>
      <c r="CT16" s="11"/>
      <c r="CU16" s="4"/>
      <c r="CV16" s="4"/>
      <c r="CW16" s="23"/>
      <c r="CX16" s="4"/>
      <c r="CY16" s="23"/>
      <c r="CZ16" s="4"/>
      <c r="DA16" s="23"/>
      <c r="DB16" s="4"/>
      <c r="DC16" s="25"/>
      <c r="DD16" s="4"/>
      <c r="DE16" s="4"/>
      <c r="DF16" s="4"/>
      <c r="DG16" s="4"/>
      <c r="DH16" s="4"/>
      <c r="DI16" s="23"/>
      <c r="DJ16" s="4"/>
      <c r="DK16" s="4"/>
      <c r="DL16" s="4"/>
      <c r="DM16" s="4"/>
      <c r="DN16" s="4"/>
      <c r="DO16" s="4"/>
      <c r="DP16" s="4"/>
      <c r="DQ16" s="23"/>
      <c r="DR16" s="4"/>
      <c r="DS16" s="23"/>
      <c r="DT16" s="23"/>
      <c r="DU16" s="4"/>
      <c r="DV16" s="23"/>
      <c r="DW16" s="4"/>
      <c r="DX16" s="23"/>
      <c r="DY16" s="25"/>
      <c r="DZ16" s="4"/>
      <c r="EA16" s="23"/>
      <c r="EB16" s="4"/>
      <c r="EC16" s="4"/>
      <c r="ED16" s="4"/>
      <c r="EE16" s="4"/>
      <c r="EF16" s="4"/>
      <c r="EG16" s="4"/>
      <c r="EH16" s="23"/>
      <c r="EI16" s="4"/>
      <c r="EJ16" s="4"/>
      <c r="EK16" s="4"/>
      <c r="EL16" s="4"/>
      <c r="EM16" s="23"/>
      <c r="EN16" s="4"/>
      <c r="EO16" s="4"/>
      <c r="EP16" s="23"/>
      <c r="EQ16" s="4"/>
      <c r="ER16" s="23"/>
      <c r="ES16" s="4"/>
      <c r="ET16" s="23"/>
      <c r="EU16" s="4"/>
      <c r="EV16" s="25"/>
      <c r="EW16" s="22"/>
      <c r="EX16" s="4"/>
      <c r="EY16" s="28"/>
      <c r="EZ16" s="4"/>
      <c r="FA16" s="28"/>
      <c r="FB16" s="28"/>
      <c r="FC16" s="4"/>
      <c r="FD16" s="49"/>
      <c r="FE16" s="49"/>
      <c r="FF16" s="28"/>
      <c r="FG16" s="4"/>
      <c r="FH16" s="23"/>
      <c r="FI16" s="23"/>
      <c r="FJ16" s="23"/>
      <c r="FK16" s="23"/>
      <c r="FL16" s="23"/>
      <c r="FM16" s="23"/>
      <c r="FN16" s="23"/>
      <c r="FO16" s="25"/>
      <c r="FP16" s="14">
        <f t="shared" si="0"/>
        <v>0.9411764705882353</v>
      </c>
    </row>
    <row r="17" spans="1:172" ht="15.75">
      <c r="A17" s="22">
        <v>22038</v>
      </c>
      <c r="B17" s="11" t="s">
        <v>23</v>
      </c>
      <c r="C17" s="4" t="s">
        <v>146</v>
      </c>
      <c r="D17" s="11" t="s">
        <v>23</v>
      </c>
      <c r="E17" s="4" t="s">
        <v>146</v>
      </c>
      <c r="F17" s="11" t="s">
        <v>23</v>
      </c>
      <c r="G17" s="4" t="s">
        <v>146</v>
      </c>
      <c r="H17" s="11" t="s">
        <v>23</v>
      </c>
      <c r="I17" s="4">
        <v>4</v>
      </c>
      <c r="J17" s="11" t="s">
        <v>23</v>
      </c>
      <c r="K17" s="4" t="s">
        <v>146</v>
      </c>
      <c r="L17" s="11" t="s">
        <v>23</v>
      </c>
      <c r="M17" s="4">
        <v>4</v>
      </c>
      <c r="N17" s="4" t="s">
        <v>23</v>
      </c>
      <c r="O17" s="4" t="s">
        <v>146</v>
      </c>
      <c r="P17" s="4">
        <v>4</v>
      </c>
      <c r="Q17" s="11" t="s">
        <v>23</v>
      </c>
      <c r="R17" s="44">
        <v>4</v>
      </c>
      <c r="S17" s="44" t="s">
        <v>23</v>
      </c>
      <c r="T17" s="44">
        <v>4</v>
      </c>
      <c r="U17" s="11" t="s">
        <v>23</v>
      </c>
      <c r="V17" s="44">
        <v>4</v>
      </c>
      <c r="W17" s="12" t="s">
        <v>23</v>
      </c>
      <c r="X17" s="25">
        <v>4</v>
      </c>
      <c r="Y17" s="12" t="s">
        <v>23</v>
      </c>
      <c r="Z17" s="4" t="s">
        <v>146</v>
      </c>
      <c r="AA17" s="12" t="s">
        <v>23</v>
      </c>
      <c r="AB17" s="4" t="s">
        <v>146</v>
      </c>
      <c r="AC17" s="12" t="s">
        <v>23</v>
      </c>
      <c r="AD17" s="4" t="s">
        <v>146</v>
      </c>
      <c r="AE17" s="12" t="s">
        <v>23</v>
      </c>
      <c r="AF17" s="4" t="s">
        <v>146</v>
      </c>
      <c r="AG17" s="12" t="s">
        <v>23</v>
      </c>
      <c r="AH17" s="4">
        <v>4</v>
      </c>
      <c r="AI17" s="12" t="s">
        <v>23</v>
      </c>
      <c r="AJ17" s="4" t="s">
        <v>146</v>
      </c>
      <c r="AK17" s="12" t="s">
        <v>23</v>
      </c>
      <c r="AL17" s="44">
        <v>4</v>
      </c>
      <c r="AM17" s="12" t="s">
        <v>23</v>
      </c>
      <c r="AN17" s="44">
        <v>4</v>
      </c>
      <c r="AO17" s="12" t="s">
        <v>23</v>
      </c>
      <c r="AP17" s="23">
        <v>4</v>
      </c>
      <c r="AQ17" s="193">
        <v>4</v>
      </c>
      <c r="AR17" s="194"/>
      <c r="AS17" s="3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4"/>
      <c r="BE17" s="4"/>
      <c r="BF17" s="44"/>
      <c r="BG17" s="4"/>
      <c r="BH17" s="25"/>
      <c r="BI17" s="4"/>
      <c r="BJ17" s="4"/>
      <c r="BK17" s="4"/>
      <c r="BL17" s="11"/>
      <c r="BM17" s="4"/>
      <c r="BN17" s="4"/>
      <c r="BO17" s="23"/>
      <c r="BP17" s="23"/>
      <c r="BQ17" s="4"/>
      <c r="BR17" s="4"/>
      <c r="BS17" s="4"/>
      <c r="BT17" s="23"/>
      <c r="BU17" s="4"/>
      <c r="BV17" s="23"/>
      <c r="BW17" s="4"/>
      <c r="BX17" s="23"/>
      <c r="BY17" s="4"/>
      <c r="BZ17" s="23"/>
      <c r="CA17" s="193"/>
      <c r="CB17" s="194"/>
      <c r="CC17" s="4"/>
      <c r="CD17" s="4"/>
      <c r="CE17" s="4"/>
      <c r="CF17" s="11"/>
      <c r="CG17" s="4"/>
      <c r="CH17" s="4"/>
      <c r="CI17" s="4"/>
      <c r="CJ17" s="4"/>
      <c r="CK17" s="4"/>
      <c r="CL17" s="4"/>
      <c r="CM17" s="11"/>
      <c r="CN17" s="4"/>
      <c r="CO17" s="4"/>
      <c r="CP17" s="4"/>
      <c r="CQ17" s="4"/>
      <c r="CR17" s="11"/>
      <c r="CS17" s="4"/>
      <c r="CT17" s="11"/>
      <c r="CU17" s="4"/>
      <c r="CV17" s="4"/>
      <c r="CW17" s="23"/>
      <c r="CX17" s="4"/>
      <c r="CY17" s="23"/>
      <c r="CZ17" s="4"/>
      <c r="DA17" s="23"/>
      <c r="DB17" s="4"/>
      <c r="DC17" s="25"/>
      <c r="DD17" s="4"/>
      <c r="DE17" s="4"/>
      <c r="DF17" s="4"/>
      <c r="DG17" s="4"/>
      <c r="DH17" s="4"/>
      <c r="DI17" s="23"/>
      <c r="DJ17" s="4"/>
      <c r="DK17" s="4"/>
      <c r="DL17" s="4"/>
      <c r="DM17" s="4"/>
      <c r="DN17" s="4"/>
      <c r="DO17" s="4"/>
      <c r="DP17" s="4"/>
      <c r="DQ17" s="23"/>
      <c r="DR17" s="4"/>
      <c r="DS17" s="23"/>
      <c r="DT17" s="23"/>
      <c r="DU17" s="4"/>
      <c r="DV17" s="23"/>
      <c r="DW17" s="4"/>
      <c r="DX17" s="23"/>
      <c r="DY17" s="25"/>
      <c r="DZ17" s="4"/>
      <c r="EA17" s="23"/>
      <c r="EB17" s="4"/>
      <c r="EC17" s="4"/>
      <c r="ED17" s="4"/>
      <c r="EE17" s="4"/>
      <c r="EF17" s="4"/>
      <c r="EG17" s="4"/>
      <c r="EH17" s="23"/>
      <c r="EI17" s="4"/>
      <c r="EJ17" s="4"/>
      <c r="EK17" s="4"/>
      <c r="EL17" s="4"/>
      <c r="EM17" s="23"/>
      <c r="EN17" s="4"/>
      <c r="EO17" s="4"/>
      <c r="EP17" s="23"/>
      <c r="EQ17" s="4"/>
      <c r="ER17" s="23"/>
      <c r="ES17" s="4"/>
      <c r="ET17" s="23"/>
      <c r="EU17" s="4"/>
      <c r="EV17" s="25"/>
      <c r="EW17" s="22"/>
      <c r="EX17" s="4"/>
      <c r="EY17" s="28"/>
      <c r="EZ17" s="4"/>
      <c r="FA17" s="28"/>
      <c r="FB17" s="28"/>
      <c r="FC17" s="4"/>
      <c r="FD17" s="49"/>
      <c r="FE17" s="49"/>
      <c r="FF17" s="28"/>
      <c r="FG17" s="4"/>
      <c r="FH17" s="23"/>
      <c r="FI17" s="23"/>
      <c r="FJ17" s="23"/>
      <c r="FK17" s="23"/>
      <c r="FL17" s="23"/>
      <c r="FM17" s="23"/>
      <c r="FN17" s="23"/>
      <c r="FO17" s="25"/>
      <c r="FP17" s="14">
        <f t="shared" si="0"/>
        <v>0.9411764705882353</v>
      </c>
    </row>
    <row r="18" spans="1:172" ht="15.75">
      <c r="A18" s="22">
        <v>22042</v>
      </c>
      <c r="B18" s="11" t="s">
        <v>23</v>
      </c>
      <c r="C18" s="4" t="s">
        <v>146</v>
      </c>
      <c r="D18" s="11" t="s">
        <v>23</v>
      </c>
      <c r="E18" s="4" t="s">
        <v>146</v>
      </c>
      <c r="F18" s="11" t="s">
        <v>23</v>
      </c>
      <c r="G18" s="4" t="s">
        <v>146</v>
      </c>
      <c r="H18" s="11" t="s">
        <v>23</v>
      </c>
      <c r="I18" s="4">
        <v>4</v>
      </c>
      <c r="J18" s="11" t="s">
        <v>23</v>
      </c>
      <c r="K18" s="4" t="s">
        <v>146</v>
      </c>
      <c r="L18" s="11" t="s">
        <v>23</v>
      </c>
      <c r="M18" s="4">
        <v>4</v>
      </c>
      <c r="N18" s="4" t="s">
        <v>23</v>
      </c>
      <c r="O18" s="4" t="s">
        <v>146</v>
      </c>
      <c r="P18" s="4">
        <v>4</v>
      </c>
      <c r="Q18" s="11" t="s">
        <v>23</v>
      </c>
      <c r="R18" s="44">
        <v>4</v>
      </c>
      <c r="S18" s="44" t="s">
        <v>23</v>
      </c>
      <c r="T18" s="44">
        <v>4</v>
      </c>
      <c r="U18" s="11" t="s">
        <v>23</v>
      </c>
      <c r="V18" s="44">
        <v>4</v>
      </c>
      <c r="W18" s="12" t="s">
        <v>23</v>
      </c>
      <c r="X18" s="25">
        <v>4</v>
      </c>
      <c r="Y18" s="12" t="s">
        <v>23</v>
      </c>
      <c r="Z18" s="4" t="s">
        <v>146</v>
      </c>
      <c r="AA18" s="12" t="s">
        <v>23</v>
      </c>
      <c r="AB18" s="4" t="s">
        <v>146</v>
      </c>
      <c r="AC18" s="12" t="s">
        <v>23</v>
      </c>
      <c r="AD18" s="4" t="s">
        <v>146</v>
      </c>
      <c r="AE18" s="12" t="s">
        <v>23</v>
      </c>
      <c r="AF18" s="4" t="s">
        <v>146</v>
      </c>
      <c r="AG18" s="12" t="s">
        <v>23</v>
      </c>
      <c r="AH18" s="4">
        <v>4</v>
      </c>
      <c r="AI18" s="12" t="s">
        <v>23</v>
      </c>
      <c r="AJ18" s="4" t="s">
        <v>146</v>
      </c>
      <c r="AK18" s="12" t="s">
        <v>23</v>
      </c>
      <c r="AL18" s="44">
        <v>4</v>
      </c>
      <c r="AM18" s="12" t="s">
        <v>23</v>
      </c>
      <c r="AN18" s="44">
        <v>4</v>
      </c>
      <c r="AO18" s="12" t="s">
        <v>23</v>
      </c>
      <c r="AP18" s="23">
        <v>4</v>
      </c>
      <c r="AQ18" s="193">
        <v>4</v>
      </c>
      <c r="AR18" s="194"/>
      <c r="AS18" s="3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4"/>
      <c r="BE18" s="4"/>
      <c r="BF18" s="44"/>
      <c r="BG18" s="4"/>
      <c r="BH18" s="25"/>
      <c r="BI18" s="4"/>
      <c r="BJ18" s="4"/>
      <c r="BK18" s="4"/>
      <c r="BL18" s="11"/>
      <c r="BM18" s="4"/>
      <c r="BN18" s="4"/>
      <c r="BO18" s="23"/>
      <c r="BP18" s="23"/>
      <c r="BQ18" s="4"/>
      <c r="BR18" s="4"/>
      <c r="BS18" s="4"/>
      <c r="BT18" s="23"/>
      <c r="BU18" s="4"/>
      <c r="BV18" s="23"/>
      <c r="BW18" s="4"/>
      <c r="BX18" s="23"/>
      <c r="BY18" s="4"/>
      <c r="BZ18" s="23"/>
      <c r="CA18" s="193"/>
      <c r="CB18" s="194"/>
      <c r="CC18" s="4"/>
      <c r="CD18" s="4"/>
      <c r="CE18" s="4"/>
      <c r="CF18" s="11"/>
      <c r="CG18" s="4"/>
      <c r="CH18" s="4"/>
      <c r="CI18" s="4"/>
      <c r="CJ18" s="4"/>
      <c r="CK18" s="4"/>
      <c r="CL18" s="4"/>
      <c r="CM18" s="11"/>
      <c r="CN18" s="4"/>
      <c r="CO18" s="4"/>
      <c r="CP18" s="4"/>
      <c r="CQ18" s="4"/>
      <c r="CR18" s="11"/>
      <c r="CS18" s="4"/>
      <c r="CT18" s="11"/>
      <c r="CU18" s="4"/>
      <c r="CV18" s="4"/>
      <c r="CW18" s="23"/>
      <c r="CX18" s="4"/>
      <c r="CY18" s="23"/>
      <c r="CZ18" s="4"/>
      <c r="DA18" s="23"/>
      <c r="DB18" s="4"/>
      <c r="DC18" s="25"/>
      <c r="DD18" s="4"/>
      <c r="DE18" s="4"/>
      <c r="DF18" s="4"/>
      <c r="DG18" s="4"/>
      <c r="DH18" s="4"/>
      <c r="DI18" s="23"/>
      <c r="DJ18" s="4"/>
      <c r="DK18" s="4"/>
      <c r="DL18" s="4"/>
      <c r="DM18" s="4"/>
      <c r="DN18" s="4"/>
      <c r="DO18" s="4"/>
      <c r="DP18" s="4"/>
      <c r="DQ18" s="23"/>
      <c r="DR18" s="4"/>
      <c r="DS18" s="23"/>
      <c r="DT18" s="23"/>
      <c r="DU18" s="4"/>
      <c r="DV18" s="23"/>
      <c r="DW18" s="4"/>
      <c r="DX18" s="23"/>
      <c r="DY18" s="25"/>
      <c r="DZ18" s="4"/>
      <c r="EA18" s="23"/>
      <c r="EB18" s="4"/>
      <c r="EC18" s="4"/>
      <c r="ED18" s="4"/>
      <c r="EE18" s="4"/>
      <c r="EF18" s="4"/>
      <c r="EG18" s="4"/>
      <c r="EH18" s="23"/>
      <c r="EI18" s="4"/>
      <c r="EJ18" s="4"/>
      <c r="EK18" s="4"/>
      <c r="EL18" s="4"/>
      <c r="EM18" s="23"/>
      <c r="EN18" s="4"/>
      <c r="EO18" s="4"/>
      <c r="EP18" s="23"/>
      <c r="EQ18" s="4"/>
      <c r="ER18" s="23"/>
      <c r="ES18" s="4"/>
      <c r="ET18" s="23"/>
      <c r="EU18" s="4"/>
      <c r="EV18" s="25"/>
      <c r="EW18" s="22"/>
      <c r="EX18" s="4"/>
      <c r="EY18" s="28"/>
      <c r="EZ18" s="4"/>
      <c r="FA18" s="28"/>
      <c r="FB18" s="28"/>
      <c r="FC18" s="4"/>
      <c r="FD18" s="49"/>
      <c r="FE18" s="49"/>
      <c r="FF18" s="28"/>
      <c r="FG18" s="4"/>
      <c r="FH18" s="23"/>
      <c r="FI18" s="23"/>
      <c r="FJ18" s="23"/>
      <c r="FK18" s="23"/>
      <c r="FL18" s="23"/>
      <c r="FM18" s="23"/>
      <c r="FN18" s="23"/>
      <c r="FO18" s="25"/>
      <c r="FP18" s="14">
        <f t="shared" si="0"/>
        <v>0.9411764705882353</v>
      </c>
    </row>
    <row r="19" spans="1:172" s="75" customFormat="1" ht="15.75">
      <c r="A19" s="72">
        <v>22033</v>
      </c>
      <c r="B19" s="11" t="s">
        <v>23</v>
      </c>
      <c r="C19" s="4" t="s">
        <v>146</v>
      </c>
      <c r="D19" s="11" t="s">
        <v>23</v>
      </c>
      <c r="E19" s="4" t="s">
        <v>146</v>
      </c>
      <c r="F19" s="11" t="s">
        <v>23</v>
      </c>
      <c r="G19" s="4" t="s">
        <v>146</v>
      </c>
      <c r="H19" s="11" t="s">
        <v>23</v>
      </c>
      <c r="I19" s="4">
        <v>4</v>
      </c>
      <c r="J19" s="11" t="s">
        <v>23</v>
      </c>
      <c r="K19" s="4" t="s">
        <v>146</v>
      </c>
      <c r="L19" s="11" t="s">
        <v>23</v>
      </c>
      <c r="M19" s="4">
        <v>4</v>
      </c>
      <c r="N19" s="4" t="s">
        <v>23</v>
      </c>
      <c r="O19" s="4" t="s">
        <v>146</v>
      </c>
      <c r="P19" s="4">
        <v>4</v>
      </c>
      <c r="Q19" s="11" t="s">
        <v>23</v>
      </c>
      <c r="R19" s="44">
        <v>4</v>
      </c>
      <c r="S19" s="44" t="s">
        <v>23</v>
      </c>
      <c r="T19" s="44">
        <v>4</v>
      </c>
      <c r="U19" s="11" t="s">
        <v>23</v>
      </c>
      <c r="V19" s="44">
        <v>4</v>
      </c>
      <c r="W19" s="12" t="s">
        <v>23</v>
      </c>
      <c r="X19" s="68">
        <v>4</v>
      </c>
      <c r="Y19" s="12" t="s">
        <v>23</v>
      </c>
      <c r="Z19" s="4" t="s">
        <v>146</v>
      </c>
      <c r="AA19" s="12" t="s">
        <v>23</v>
      </c>
      <c r="AB19" s="4" t="s">
        <v>146</v>
      </c>
      <c r="AC19" s="12" t="s">
        <v>23</v>
      </c>
      <c r="AD19" s="4" t="s">
        <v>146</v>
      </c>
      <c r="AE19" s="12" t="s">
        <v>23</v>
      </c>
      <c r="AF19" s="4" t="s">
        <v>146</v>
      </c>
      <c r="AG19" s="12" t="s">
        <v>23</v>
      </c>
      <c r="AH19" s="4">
        <v>4</v>
      </c>
      <c r="AI19" s="12" t="s">
        <v>23</v>
      </c>
      <c r="AJ19" s="4" t="s">
        <v>146</v>
      </c>
      <c r="AK19" s="12" t="s">
        <v>23</v>
      </c>
      <c r="AL19" s="44">
        <v>4</v>
      </c>
      <c r="AM19" s="12" t="s">
        <v>23</v>
      </c>
      <c r="AN19" s="44">
        <v>4</v>
      </c>
      <c r="AO19" s="12" t="s">
        <v>23</v>
      </c>
      <c r="AP19" s="67">
        <v>4</v>
      </c>
      <c r="AQ19" s="189">
        <v>4</v>
      </c>
      <c r="AR19" s="190"/>
      <c r="AS19" s="3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4"/>
      <c r="BE19" s="4"/>
      <c r="BF19" s="44"/>
      <c r="BG19" s="4"/>
      <c r="BH19" s="68"/>
      <c r="BI19" s="80"/>
      <c r="BJ19" s="80"/>
      <c r="BK19" s="80"/>
      <c r="BL19" s="66"/>
      <c r="BM19" s="80"/>
      <c r="BN19" s="80"/>
      <c r="BO19" s="67"/>
      <c r="BP19" s="67"/>
      <c r="BQ19" s="80"/>
      <c r="BR19" s="80"/>
      <c r="BS19" s="80"/>
      <c r="BT19" s="67"/>
      <c r="BU19" s="80"/>
      <c r="BV19" s="67"/>
      <c r="BW19" s="80"/>
      <c r="BX19" s="67"/>
      <c r="BY19" s="80"/>
      <c r="BZ19" s="67"/>
      <c r="CA19" s="189"/>
      <c r="CB19" s="190"/>
      <c r="CC19" s="80"/>
      <c r="CD19" s="80"/>
      <c r="CE19" s="80"/>
      <c r="CF19" s="66"/>
      <c r="CG19" s="80"/>
      <c r="CH19" s="80"/>
      <c r="CI19" s="80"/>
      <c r="CJ19" s="80"/>
      <c r="CK19" s="80"/>
      <c r="CL19" s="80"/>
      <c r="CM19" s="66"/>
      <c r="CN19" s="80"/>
      <c r="CO19" s="80"/>
      <c r="CP19" s="80"/>
      <c r="CQ19" s="80"/>
      <c r="CR19" s="66"/>
      <c r="CS19" s="80"/>
      <c r="CT19" s="66"/>
      <c r="CU19" s="80"/>
      <c r="CV19" s="80"/>
      <c r="CW19" s="67"/>
      <c r="CX19" s="80"/>
      <c r="CY19" s="67"/>
      <c r="CZ19" s="80"/>
      <c r="DA19" s="67"/>
      <c r="DB19" s="80"/>
      <c r="DC19" s="68"/>
      <c r="DD19" s="80"/>
      <c r="DE19" s="80"/>
      <c r="DF19" s="80"/>
      <c r="DG19" s="80"/>
      <c r="DH19" s="80"/>
      <c r="DI19" s="67"/>
      <c r="DJ19" s="80"/>
      <c r="DK19" s="80"/>
      <c r="DL19" s="80"/>
      <c r="DM19" s="80"/>
      <c r="DN19" s="80"/>
      <c r="DO19" s="80"/>
      <c r="DP19" s="80"/>
      <c r="DQ19" s="67"/>
      <c r="DR19" s="80"/>
      <c r="DS19" s="67"/>
      <c r="DT19" s="67"/>
      <c r="DU19" s="80"/>
      <c r="DV19" s="67"/>
      <c r="DW19" s="80"/>
      <c r="DX19" s="67"/>
      <c r="DY19" s="68"/>
      <c r="DZ19" s="80"/>
      <c r="EA19" s="67"/>
      <c r="EB19" s="80"/>
      <c r="EC19" s="80"/>
      <c r="ED19" s="80"/>
      <c r="EE19" s="80"/>
      <c r="EF19" s="80"/>
      <c r="EG19" s="80"/>
      <c r="EH19" s="67"/>
      <c r="EI19" s="80"/>
      <c r="EJ19" s="80"/>
      <c r="EK19" s="80"/>
      <c r="EL19" s="80"/>
      <c r="EM19" s="67"/>
      <c r="EN19" s="80"/>
      <c r="EO19" s="80"/>
      <c r="EP19" s="67"/>
      <c r="EQ19" s="80"/>
      <c r="ER19" s="67"/>
      <c r="ES19" s="80"/>
      <c r="ET19" s="67"/>
      <c r="EU19" s="80"/>
      <c r="EV19" s="68"/>
      <c r="EW19" s="72"/>
      <c r="EX19" s="80"/>
      <c r="EY19" s="73"/>
      <c r="EZ19" s="80"/>
      <c r="FA19" s="73"/>
      <c r="FB19" s="73"/>
      <c r="FC19" s="80"/>
      <c r="FD19" s="102"/>
      <c r="FE19" s="102"/>
      <c r="FF19" s="73"/>
      <c r="FG19" s="80"/>
      <c r="FH19" s="67"/>
      <c r="FI19" s="67"/>
      <c r="FJ19" s="67"/>
      <c r="FK19" s="67"/>
      <c r="FL19" s="67"/>
      <c r="FM19" s="67"/>
      <c r="FN19" s="67"/>
      <c r="FO19" s="68"/>
      <c r="FP19" s="14">
        <f t="shared" si="0"/>
        <v>0.9411764705882353</v>
      </c>
    </row>
    <row r="20" spans="1:172" s="75" customFormat="1" ht="15.75">
      <c r="A20" s="72">
        <v>22002</v>
      </c>
      <c r="B20" s="11" t="s">
        <v>23</v>
      </c>
      <c r="C20" s="4" t="s">
        <v>146</v>
      </c>
      <c r="D20" s="11" t="s">
        <v>23</v>
      </c>
      <c r="E20" s="4" t="s">
        <v>146</v>
      </c>
      <c r="F20" s="11" t="s">
        <v>23</v>
      </c>
      <c r="G20" s="4" t="s">
        <v>146</v>
      </c>
      <c r="H20" s="11" t="s">
        <v>23</v>
      </c>
      <c r="I20" s="80">
        <v>5</v>
      </c>
      <c r="J20" s="11" t="s">
        <v>23</v>
      </c>
      <c r="K20" s="4" t="s">
        <v>146</v>
      </c>
      <c r="L20" s="11" t="s">
        <v>23</v>
      </c>
      <c r="M20" s="80">
        <v>5</v>
      </c>
      <c r="N20" s="4" t="s">
        <v>23</v>
      </c>
      <c r="O20" s="4" t="s">
        <v>146</v>
      </c>
      <c r="P20" s="80">
        <v>5</v>
      </c>
      <c r="Q20" s="11" t="s">
        <v>23</v>
      </c>
      <c r="R20" s="97">
        <v>5</v>
      </c>
      <c r="S20" s="44" t="s">
        <v>23</v>
      </c>
      <c r="T20" s="97">
        <v>5</v>
      </c>
      <c r="U20" s="11" t="s">
        <v>23</v>
      </c>
      <c r="V20" s="97">
        <v>5</v>
      </c>
      <c r="W20" s="12" t="s">
        <v>23</v>
      </c>
      <c r="X20" s="68">
        <v>5</v>
      </c>
      <c r="Y20" s="12" t="s">
        <v>23</v>
      </c>
      <c r="Z20" s="4" t="s">
        <v>146</v>
      </c>
      <c r="AA20" s="12" t="s">
        <v>23</v>
      </c>
      <c r="AB20" s="4" t="s">
        <v>146</v>
      </c>
      <c r="AC20" s="12" t="s">
        <v>23</v>
      </c>
      <c r="AD20" s="4" t="s">
        <v>146</v>
      </c>
      <c r="AE20" s="12" t="s">
        <v>23</v>
      </c>
      <c r="AF20" s="4" t="s">
        <v>146</v>
      </c>
      <c r="AG20" s="12" t="s">
        <v>23</v>
      </c>
      <c r="AH20" s="80">
        <v>5</v>
      </c>
      <c r="AI20" s="12" t="s">
        <v>23</v>
      </c>
      <c r="AJ20" s="4" t="s">
        <v>146</v>
      </c>
      <c r="AK20" s="12" t="s">
        <v>23</v>
      </c>
      <c r="AL20" s="97">
        <v>5</v>
      </c>
      <c r="AM20" s="12" t="s">
        <v>23</v>
      </c>
      <c r="AN20" s="97">
        <v>5</v>
      </c>
      <c r="AO20" s="12" t="s">
        <v>23</v>
      </c>
      <c r="AP20" s="67">
        <v>5</v>
      </c>
      <c r="AQ20" s="189">
        <v>5</v>
      </c>
      <c r="AR20" s="190"/>
      <c r="AS20" s="99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97"/>
      <c r="BE20" s="80"/>
      <c r="BF20" s="97"/>
      <c r="BG20" s="80"/>
      <c r="BH20" s="68"/>
      <c r="BI20" s="80"/>
      <c r="BJ20" s="80"/>
      <c r="BK20" s="80"/>
      <c r="BL20" s="66"/>
      <c r="BM20" s="80"/>
      <c r="BN20" s="80"/>
      <c r="BO20" s="67"/>
      <c r="BP20" s="67"/>
      <c r="BQ20" s="80"/>
      <c r="BR20" s="80"/>
      <c r="BS20" s="80"/>
      <c r="BT20" s="67"/>
      <c r="BU20" s="80"/>
      <c r="BV20" s="67"/>
      <c r="BW20" s="80"/>
      <c r="BX20" s="67"/>
      <c r="BY20" s="80"/>
      <c r="BZ20" s="67"/>
      <c r="CA20" s="189"/>
      <c r="CB20" s="190"/>
      <c r="CC20" s="80"/>
      <c r="CD20" s="80"/>
      <c r="CE20" s="80"/>
      <c r="CF20" s="66"/>
      <c r="CG20" s="80"/>
      <c r="CH20" s="80"/>
      <c r="CI20" s="80"/>
      <c r="CJ20" s="80"/>
      <c r="CK20" s="80"/>
      <c r="CL20" s="80"/>
      <c r="CM20" s="66"/>
      <c r="CN20" s="80"/>
      <c r="CO20" s="80"/>
      <c r="CP20" s="80"/>
      <c r="CQ20" s="80"/>
      <c r="CR20" s="66"/>
      <c r="CS20" s="80"/>
      <c r="CT20" s="66"/>
      <c r="CU20" s="80"/>
      <c r="CV20" s="80"/>
      <c r="CW20" s="67"/>
      <c r="CX20" s="80"/>
      <c r="CY20" s="67"/>
      <c r="CZ20" s="80"/>
      <c r="DA20" s="67"/>
      <c r="DB20" s="80"/>
      <c r="DC20" s="68"/>
      <c r="DD20" s="80"/>
      <c r="DE20" s="80"/>
      <c r="DF20" s="80"/>
      <c r="DG20" s="80"/>
      <c r="DH20" s="80"/>
      <c r="DI20" s="67"/>
      <c r="DJ20" s="80"/>
      <c r="DK20" s="80"/>
      <c r="DL20" s="80"/>
      <c r="DM20" s="80"/>
      <c r="DN20" s="80"/>
      <c r="DO20" s="80"/>
      <c r="DP20" s="80"/>
      <c r="DQ20" s="67"/>
      <c r="DR20" s="80"/>
      <c r="DS20" s="67"/>
      <c r="DT20" s="67"/>
      <c r="DU20" s="80"/>
      <c r="DV20" s="67"/>
      <c r="DW20" s="80"/>
      <c r="DX20" s="67"/>
      <c r="DY20" s="68"/>
      <c r="DZ20" s="80"/>
      <c r="EA20" s="67"/>
      <c r="EB20" s="80"/>
      <c r="EC20" s="80"/>
      <c r="ED20" s="80"/>
      <c r="EE20" s="80"/>
      <c r="EF20" s="80"/>
      <c r="EG20" s="80"/>
      <c r="EH20" s="67"/>
      <c r="EI20" s="80"/>
      <c r="EJ20" s="80"/>
      <c r="EK20" s="80"/>
      <c r="EL20" s="80"/>
      <c r="EM20" s="67"/>
      <c r="EN20" s="80"/>
      <c r="EO20" s="80"/>
      <c r="EP20" s="67"/>
      <c r="EQ20" s="80"/>
      <c r="ER20" s="67"/>
      <c r="ES20" s="80"/>
      <c r="ET20" s="67"/>
      <c r="EU20" s="80"/>
      <c r="EV20" s="68"/>
      <c r="EW20" s="72"/>
      <c r="EX20" s="80"/>
      <c r="EY20" s="73"/>
      <c r="EZ20" s="80"/>
      <c r="FA20" s="73"/>
      <c r="FB20" s="73"/>
      <c r="FC20" s="80"/>
      <c r="FD20" s="102"/>
      <c r="FE20" s="102"/>
      <c r="FF20" s="73"/>
      <c r="FG20" s="80"/>
      <c r="FH20" s="67"/>
      <c r="FI20" s="67"/>
      <c r="FJ20" s="67"/>
      <c r="FK20" s="67"/>
      <c r="FL20" s="67"/>
      <c r="FM20" s="67"/>
      <c r="FN20" s="67"/>
      <c r="FO20" s="68"/>
      <c r="FP20" s="14">
        <f t="shared" si="0"/>
        <v>1.1764705882352942</v>
      </c>
    </row>
    <row r="21" spans="1:172" ht="15.75">
      <c r="A21" s="22">
        <v>22044</v>
      </c>
      <c r="B21" s="11" t="s">
        <v>23</v>
      </c>
      <c r="C21" s="4" t="s">
        <v>146</v>
      </c>
      <c r="D21" s="11" t="s">
        <v>23</v>
      </c>
      <c r="E21" s="4" t="s">
        <v>146</v>
      </c>
      <c r="F21" s="11" t="s">
        <v>23</v>
      </c>
      <c r="G21" s="4" t="s">
        <v>146</v>
      </c>
      <c r="H21" s="11" t="s">
        <v>23</v>
      </c>
      <c r="I21" s="4">
        <v>4</v>
      </c>
      <c r="J21" s="11" t="s">
        <v>23</v>
      </c>
      <c r="K21" s="4" t="s">
        <v>146</v>
      </c>
      <c r="L21" s="11" t="s">
        <v>23</v>
      </c>
      <c r="M21" s="4">
        <v>5</v>
      </c>
      <c r="N21" s="4" t="s">
        <v>23</v>
      </c>
      <c r="O21" s="4" t="s">
        <v>146</v>
      </c>
      <c r="P21" s="4">
        <v>4</v>
      </c>
      <c r="Q21" s="11" t="s">
        <v>23</v>
      </c>
      <c r="R21" s="44">
        <v>5</v>
      </c>
      <c r="S21" s="44" t="s">
        <v>23</v>
      </c>
      <c r="T21" s="44">
        <v>4</v>
      </c>
      <c r="U21" s="11" t="s">
        <v>23</v>
      </c>
      <c r="V21" s="44">
        <v>4</v>
      </c>
      <c r="W21" s="12" t="s">
        <v>23</v>
      </c>
      <c r="X21" s="25">
        <v>5</v>
      </c>
      <c r="Y21" s="12" t="s">
        <v>23</v>
      </c>
      <c r="Z21" s="4" t="s">
        <v>146</v>
      </c>
      <c r="AA21" s="12" t="s">
        <v>23</v>
      </c>
      <c r="AB21" s="4" t="s">
        <v>146</v>
      </c>
      <c r="AC21" s="12" t="s">
        <v>23</v>
      </c>
      <c r="AD21" s="4" t="s">
        <v>146</v>
      </c>
      <c r="AE21" s="12" t="s">
        <v>23</v>
      </c>
      <c r="AF21" s="4" t="s">
        <v>146</v>
      </c>
      <c r="AG21" s="12" t="s">
        <v>23</v>
      </c>
      <c r="AH21" s="4">
        <v>5</v>
      </c>
      <c r="AI21" s="12" t="s">
        <v>23</v>
      </c>
      <c r="AJ21" s="4" t="s">
        <v>146</v>
      </c>
      <c r="AK21" s="12" t="s">
        <v>23</v>
      </c>
      <c r="AL21" s="44">
        <v>5</v>
      </c>
      <c r="AM21" s="12" t="s">
        <v>23</v>
      </c>
      <c r="AN21" s="44">
        <v>5</v>
      </c>
      <c r="AO21" s="12" t="s">
        <v>23</v>
      </c>
      <c r="AP21" s="23">
        <v>5</v>
      </c>
      <c r="AQ21" s="193">
        <v>5</v>
      </c>
      <c r="AR21" s="194"/>
      <c r="AS21" s="3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4"/>
      <c r="BE21" s="4"/>
      <c r="BF21" s="44"/>
      <c r="BG21" s="4"/>
      <c r="BH21" s="25"/>
      <c r="BI21" s="4"/>
      <c r="BJ21" s="4"/>
      <c r="BK21" s="4"/>
      <c r="BL21" s="11"/>
      <c r="BM21" s="4"/>
      <c r="BN21" s="4"/>
      <c r="BO21" s="23"/>
      <c r="BP21" s="23"/>
      <c r="BQ21" s="4"/>
      <c r="BR21" s="4"/>
      <c r="BS21" s="4"/>
      <c r="BT21" s="23"/>
      <c r="BU21" s="4"/>
      <c r="BV21" s="23"/>
      <c r="BW21" s="4"/>
      <c r="BX21" s="23"/>
      <c r="BY21" s="4"/>
      <c r="BZ21" s="23"/>
      <c r="CA21" s="12"/>
      <c r="CB21" s="30"/>
      <c r="CC21" s="4"/>
      <c r="CD21" s="4"/>
      <c r="CE21" s="4"/>
      <c r="CF21" s="11"/>
      <c r="CG21" s="4"/>
      <c r="CH21" s="4"/>
      <c r="CI21" s="4"/>
      <c r="CJ21" s="4"/>
      <c r="CK21" s="4"/>
      <c r="CL21" s="4"/>
      <c r="CM21" s="11"/>
      <c r="CN21" s="4"/>
      <c r="CO21" s="4"/>
      <c r="CP21" s="4"/>
      <c r="CQ21" s="4"/>
      <c r="CR21" s="11"/>
      <c r="CS21" s="4"/>
      <c r="CT21" s="11"/>
      <c r="CU21" s="4"/>
      <c r="CV21" s="4"/>
      <c r="CW21" s="23"/>
      <c r="CX21" s="4"/>
      <c r="CY21" s="23"/>
      <c r="CZ21" s="4"/>
      <c r="DA21" s="23"/>
      <c r="DB21" s="4"/>
      <c r="DC21" s="25"/>
      <c r="DD21" s="4"/>
      <c r="DE21" s="4"/>
      <c r="DF21" s="4"/>
      <c r="DG21" s="4"/>
      <c r="DH21" s="4"/>
      <c r="DI21" s="23"/>
      <c r="DJ21" s="4"/>
      <c r="DK21" s="4"/>
      <c r="DL21" s="4"/>
      <c r="DM21" s="4"/>
      <c r="DN21" s="4"/>
      <c r="DO21" s="4"/>
      <c r="DP21" s="4"/>
      <c r="DQ21" s="23"/>
      <c r="DR21" s="4"/>
      <c r="DS21" s="23"/>
      <c r="DT21" s="23"/>
      <c r="DU21" s="4"/>
      <c r="DV21" s="23"/>
      <c r="DW21" s="4"/>
      <c r="DX21" s="23"/>
      <c r="DY21" s="25"/>
      <c r="DZ21" s="4"/>
      <c r="EA21" s="23"/>
      <c r="EB21" s="4"/>
      <c r="EC21" s="4"/>
      <c r="ED21" s="4"/>
      <c r="EE21" s="4"/>
      <c r="EF21" s="4"/>
      <c r="EG21" s="4"/>
      <c r="EH21" s="23"/>
      <c r="EI21" s="4"/>
      <c r="EJ21" s="4"/>
      <c r="EK21" s="4"/>
      <c r="EL21" s="4"/>
      <c r="EM21" s="23"/>
      <c r="EN21" s="4"/>
      <c r="EO21" s="4"/>
      <c r="EP21" s="23"/>
      <c r="EQ21" s="4"/>
      <c r="ER21" s="23"/>
      <c r="ES21" s="4"/>
      <c r="ET21" s="23"/>
      <c r="EU21" s="4"/>
      <c r="EV21" s="25"/>
      <c r="EW21" s="22"/>
      <c r="EX21" s="4"/>
      <c r="EY21" s="28"/>
      <c r="EZ21" s="4"/>
      <c r="FA21" s="28"/>
      <c r="FB21" s="28"/>
      <c r="FC21" s="4"/>
      <c r="FD21" s="49"/>
      <c r="FE21" s="49"/>
      <c r="FF21" s="28"/>
      <c r="FG21" s="4"/>
      <c r="FH21" s="23"/>
      <c r="FI21" s="23"/>
      <c r="FJ21" s="23"/>
      <c r="FK21" s="23"/>
      <c r="FL21" s="23"/>
      <c r="FM21" s="23"/>
      <c r="FN21" s="23"/>
      <c r="FO21" s="25"/>
      <c r="FP21" s="14">
        <f t="shared" si="0"/>
        <v>1.0980392156862746</v>
      </c>
    </row>
    <row r="22" spans="1:172" ht="15.75">
      <c r="A22" s="22">
        <v>22003</v>
      </c>
      <c r="B22" s="11" t="s">
        <v>23</v>
      </c>
      <c r="C22" s="4" t="s">
        <v>146</v>
      </c>
      <c r="D22" s="11" t="s">
        <v>23</v>
      </c>
      <c r="E22" s="4" t="s">
        <v>146</v>
      </c>
      <c r="F22" s="11" t="s">
        <v>23</v>
      </c>
      <c r="G22" s="4" t="s">
        <v>146</v>
      </c>
      <c r="H22" s="11" t="s">
        <v>23</v>
      </c>
      <c r="I22" s="4">
        <v>4</v>
      </c>
      <c r="J22" s="11" t="s">
        <v>23</v>
      </c>
      <c r="K22" s="4" t="s">
        <v>146</v>
      </c>
      <c r="L22" s="11" t="s">
        <v>23</v>
      </c>
      <c r="M22" s="4">
        <v>4</v>
      </c>
      <c r="N22" s="4" t="s">
        <v>23</v>
      </c>
      <c r="O22" s="4" t="s">
        <v>146</v>
      </c>
      <c r="P22" s="4">
        <v>4</v>
      </c>
      <c r="Q22" s="11" t="s">
        <v>23</v>
      </c>
      <c r="R22" s="44">
        <v>5</v>
      </c>
      <c r="S22" s="44" t="s">
        <v>23</v>
      </c>
      <c r="T22" s="44">
        <v>4</v>
      </c>
      <c r="U22" s="11" t="s">
        <v>23</v>
      </c>
      <c r="V22" s="44">
        <v>4</v>
      </c>
      <c r="W22" s="12" t="s">
        <v>23</v>
      </c>
      <c r="X22" s="25">
        <v>4</v>
      </c>
      <c r="Y22" s="12" t="s">
        <v>23</v>
      </c>
      <c r="Z22" s="4" t="s">
        <v>146</v>
      </c>
      <c r="AA22" s="12" t="s">
        <v>23</v>
      </c>
      <c r="AB22" s="4" t="s">
        <v>146</v>
      </c>
      <c r="AC22" s="12" t="s">
        <v>23</v>
      </c>
      <c r="AD22" s="4" t="s">
        <v>146</v>
      </c>
      <c r="AE22" s="12" t="s">
        <v>23</v>
      </c>
      <c r="AF22" s="4" t="s">
        <v>146</v>
      </c>
      <c r="AG22" s="12" t="s">
        <v>23</v>
      </c>
      <c r="AH22" s="4">
        <v>4</v>
      </c>
      <c r="AI22" s="12" t="s">
        <v>23</v>
      </c>
      <c r="AJ22" s="4" t="s">
        <v>146</v>
      </c>
      <c r="AK22" s="12" t="s">
        <v>23</v>
      </c>
      <c r="AL22" s="44">
        <v>4</v>
      </c>
      <c r="AM22" s="12" t="s">
        <v>23</v>
      </c>
      <c r="AN22" s="44">
        <v>4</v>
      </c>
      <c r="AO22" s="12" t="s">
        <v>23</v>
      </c>
      <c r="AP22" s="23">
        <v>4</v>
      </c>
      <c r="AQ22" s="193">
        <v>4</v>
      </c>
      <c r="AR22" s="194"/>
      <c r="AS22" s="3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4"/>
      <c r="BE22" s="4"/>
      <c r="BF22" s="44"/>
      <c r="BG22" s="4"/>
      <c r="BH22" s="25"/>
      <c r="BI22" s="4"/>
      <c r="BJ22" s="4"/>
      <c r="BK22" s="4"/>
      <c r="BL22" s="11"/>
      <c r="BM22" s="4"/>
      <c r="BN22" s="4"/>
      <c r="BO22" s="23"/>
      <c r="BP22" s="23"/>
      <c r="BQ22" s="4"/>
      <c r="BR22" s="4"/>
      <c r="BS22" s="4"/>
      <c r="BT22" s="23"/>
      <c r="BU22" s="4"/>
      <c r="BV22" s="23"/>
      <c r="BW22" s="4"/>
      <c r="BX22" s="23"/>
      <c r="BY22" s="4"/>
      <c r="BZ22" s="23"/>
      <c r="CA22" s="12"/>
      <c r="CB22" s="30"/>
      <c r="CC22" s="4"/>
      <c r="CD22" s="4"/>
      <c r="CE22" s="4"/>
      <c r="CF22" s="11"/>
      <c r="CG22" s="4"/>
      <c r="CH22" s="4"/>
      <c r="CI22" s="4"/>
      <c r="CJ22" s="4"/>
      <c r="CK22" s="4"/>
      <c r="CL22" s="4"/>
      <c r="CM22" s="11"/>
      <c r="CN22" s="4"/>
      <c r="CO22" s="4"/>
      <c r="CP22" s="4"/>
      <c r="CQ22" s="4"/>
      <c r="CR22" s="11"/>
      <c r="CS22" s="4"/>
      <c r="CT22" s="11"/>
      <c r="CU22" s="4"/>
      <c r="CV22" s="4"/>
      <c r="CW22" s="23"/>
      <c r="CX22" s="4"/>
      <c r="CY22" s="23"/>
      <c r="CZ22" s="4"/>
      <c r="DA22" s="23"/>
      <c r="DB22" s="4"/>
      <c r="DC22" s="25"/>
      <c r="DD22" s="4"/>
      <c r="DE22" s="4"/>
      <c r="DF22" s="4"/>
      <c r="DG22" s="4"/>
      <c r="DH22" s="4"/>
      <c r="DI22" s="23"/>
      <c r="DJ22" s="4"/>
      <c r="DK22" s="4"/>
      <c r="DL22" s="4"/>
      <c r="DM22" s="4"/>
      <c r="DN22" s="4"/>
      <c r="DO22" s="4"/>
      <c r="DP22" s="4"/>
      <c r="DQ22" s="23"/>
      <c r="DR22" s="4"/>
      <c r="DS22" s="23"/>
      <c r="DT22" s="23"/>
      <c r="DU22" s="4"/>
      <c r="DV22" s="23"/>
      <c r="DW22" s="4"/>
      <c r="DX22" s="23"/>
      <c r="DY22" s="25"/>
      <c r="DZ22" s="4"/>
      <c r="EA22" s="23"/>
      <c r="EB22" s="4"/>
      <c r="EC22" s="4"/>
      <c r="ED22" s="4"/>
      <c r="EE22" s="4"/>
      <c r="EF22" s="4"/>
      <c r="EG22" s="4"/>
      <c r="EH22" s="23"/>
      <c r="EI22" s="4"/>
      <c r="EJ22" s="4"/>
      <c r="EK22" s="4"/>
      <c r="EL22" s="4"/>
      <c r="EM22" s="23"/>
      <c r="EN22" s="4"/>
      <c r="EO22" s="4"/>
      <c r="EP22" s="23"/>
      <c r="EQ22" s="4"/>
      <c r="ER22" s="23"/>
      <c r="ES22" s="4"/>
      <c r="ET22" s="23"/>
      <c r="EU22" s="4"/>
      <c r="EV22" s="25"/>
      <c r="EW22" s="22"/>
      <c r="EX22" s="4"/>
      <c r="EY22" s="28"/>
      <c r="EZ22" s="4"/>
      <c r="FA22" s="28"/>
      <c r="FB22" s="28"/>
      <c r="FC22" s="4"/>
      <c r="FD22" s="49"/>
      <c r="FE22" s="49"/>
      <c r="FF22" s="28"/>
      <c r="FG22" s="4"/>
      <c r="FH22" s="23"/>
      <c r="FI22" s="23"/>
      <c r="FJ22" s="23"/>
      <c r="FK22" s="23"/>
      <c r="FL22" s="23"/>
      <c r="FM22" s="23"/>
      <c r="FN22" s="23"/>
      <c r="FO22" s="25"/>
      <c r="FP22" s="14">
        <f t="shared" si="0"/>
        <v>0.9607843137254902</v>
      </c>
    </row>
    <row r="23" spans="1:172" ht="15.75">
      <c r="A23" s="22">
        <v>22045</v>
      </c>
      <c r="B23" s="11" t="s">
        <v>23</v>
      </c>
      <c r="C23" s="4" t="s">
        <v>146</v>
      </c>
      <c r="D23" s="11" t="s">
        <v>23</v>
      </c>
      <c r="E23" s="4" t="s">
        <v>146</v>
      </c>
      <c r="F23" s="11" t="s">
        <v>23</v>
      </c>
      <c r="G23" s="4" t="s">
        <v>146</v>
      </c>
      <c r="H23" s="11" t="s">
        <v>23</v>
      </c>
      <c r="I23" s="4">
        <v>4</v>
      </c>
      <c r="J23" s="11" t="s">
        <v>23</v>
      </c>
      <c r="K23" s="4" t="s">
        <v>146</v>
      </c>
      <c r="L23" s="11" t="s">
        <v>23</v>
      </c>
      <c r="M23" s="4">
        <v>5</v>
      </c>
      <c r="N23" s="4" t="s">
        <v>23</v>
      </c>
      <c r="O23" s="4" t="s">
        <v>146</v>
      </c>
      <c r="P23" s="4">
        <v>5</v>
      </c>
      <c r="Q23" s="11" t="s">
        <v>23</v>
      </c>
      <c r="R23" s="44">
        <v>5</v>
      </c>
      <c r="S23" s="44" t="s">
        <v>23</v>
      </c>
      <c r="T23" s="44">
        <v>5</v>
      </c>
      <c r="U23" s="11" t="s">
        <v>23</v>
      </c>
      <c r="V23" s="44">
        <v>5</v>
      </c>
      <c r="W23" s="12" t="s">
        <v>23</v>
      </c>
      <c r="X23" s="25">
        <v>5</v>
      </c>
      <c r="Y23" s="12" t="s">
        <v>23</v>
      </c>
      <c r="Z23" s="4" t="s">
        <v>146</v>
      </c>
      <c r="AA23" s="12" t="s">
        <v>23</v>
      </c>
      <c r="AB23" s="4" t="s">
        <v>146</v>
      </c>
      <c r="AC23" s="12" t="s">
        <v>23</v>
      </c>
      <c r="AD23" s="4" t="s">
        <v>146</v>
      </c>
      <c r="AE23" s="12" t="s">
        <v>23</v>
      </c>
      <c r="AF23" s="4" t="s">
        <v>146</v>
      </c>
      <c r="AG23" s="12" t="s">
        <v>23</v>
      </c>
      <c r="AH23" s="4">
        <v>5</v>
      </c>
      <c r="AI23" s="12" t="s">
        <v>23</v>
      </c>
      <c r="AJ23" s="4" t="s">
        <v>146</v>
      </c>
      <c r="AK23" s="12" t="s">
        <v>23</v>
      </c>
      <c r="AL23" s="44">
        <v>5</v>
      </c>
      <c r="AM23" s="12" t="s">
        <v>23</v>
      </c>
      <c r="AN23" s="44">
        <v>5</v>
      </c>
      <c r="AO23" s="12" t="s">
        <v>23</v>
      </c>
      <c r="AP23" s="23">
        <v>5</v>
      </c>
      <c r="AQ23" s="193">
        <v>5</v>
      </c>
      <c r="AR23" s="194"/>
      <c r="AS23" s="3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4"/>
      <c r="BE23" s="4"/>
      <c r="BF23" s="44"/>
      <c r="BG23" s="4"/>
      <c r="BH23" s="25"/>
      <c r="BI23" s="4"/>
      <c r="BJ23" s="4"/>
      <c r="BK23" s="4"/>
      <c r="BL23" s="11"/>
      <c r="BM23" s="4"/>
      <c r="BN23" s="4"/>
      <c r="BO23" s="23"/>
      <c r="BP23" s="23"/>
      <c r="BQ23" s="4"/>
      <c r="BR23" s="4"/>
      <c r="BS23" s="4"/>
      <c r="BT23" s="23"/>
      <c r="BU23" s="4"/>
      <c r="BV23" s="23"/>
      <c r="BW23" s="4"/>
      <c r="BX23" s="23"/>
      <c r="BY23" s="4"/>
      <c r="BZ23" s="23"/>
      <c r="CA23" s="12"/>
      <c r="CB23" s="30"/>
      <c r="CC23" s="4"/>
      <c r="CD23" s="4"/>
      <c r="CE23" s="4"/>
      <c r="CF23" s="11"/>
      <c r="CG23" s="4"/>
      <c r="CH23" s="4"/>
      <c r="CI23" s="4"/>
      <c r="CJ23" s="4"/>
      <c r="CK23" s="4"/>
      <c r="CL23" s="4"/>
      <c r="CM23" s="11"/>
      <c r="CN23" s="4"/>
      <c r="CO23" s="4"/>
      <c r="CP23" s="4"/>
      <c r="CQ23" s="4"/>
      <c r="CR23" s="11"/>
      <c r="CS23" s="4"/>
      <c r="CT23" s="11"/>
      <c r="CU23" s="4"/>
      <c r="CV23" s="4"/>
      <c r="CW23" s="23"/>
      <c r="CX23" s="4"/>
      <c r="CY23" s="23"/>
      <c r="CZ23" s="4"/>
      <c r="DA23" s="23"/>
      <c r="DB23" s="4"/>
      <c r="DC23" s="25"/>
      <c r="DD23" s="4"/>
      <c r="DE23" s="4"/>
      <c r="DF23" s="4"/>
      <c r="DG23" s="4"/>
      <c r="DH23" s="4"/>
      <c r="DI23" s="23"/>
      <c r="DJ23" s="4"/>
      <c r="DK23" s="4"/>
      <c r="DL23" s="4"/>
      <c r="DM23" s="4"/>
      <c r="DN23" s="4"/>
      <c r="DO23" s="4"/>
      <c r="DP23" s="4"/>
      <c r="DQ23" s="23"/>
      <c r="DR23" s="4"/>
      <c r="DS23" s="23"/>
      <c r="DT23" s="23"/>
      <c r="DU23" s="4"/>
      <c r="DV23" s="23"/>
      <c r="DW23" s="4"/>
      <c r="DX23" s="23"/>
      <c r="DY23" s="25"/>
      <c r="DZ23" s="4"/>
      <c r="EA23" s="23"/>
      <c r="EB23" s="4"/>
      <c r="EC23" s="4"/>
      <c r="ED23" s="4"/>
      <c r="EE23" s="4"/>
      <c r="EF23" s="4"/>
      <c r="EG23" s="4"/>
      <c r="EH23" s="23"/>
      <c r="EI23" s="4"/>
      <c r="EJ23" s="4"/>
      <c r="EK23" s="4"/>
      <c r="EL23" s="4"/>
      <c r="EM23" s="23"/>
      <c r="EN23" s="4"/>
      <c r="EO23" s="4"/>
      <c r="EP23" s="23"/>
      <c r="EQ23" s="4"/>
      <c r="ER23" s="23"/>
      <c r="ES23" s="4"/>
      <c r="ET23" s="23"/>
      <c r="EU23" s="4"/>
      <c r="EV23" s="25"/>
      <c r="EW23" s="22"/>
      <c r="EX23" s="4"/>
      <c r="EY23" s="28"/>
      <c r="EZ23" s="4"/>
      <c r="FA23" s="28"/>
      <c r="FB23" s="28"/>
      <c r="FC23" s="4"/>
      <c r="FD23" s="49"/>
      <c r="FE23" s="49"/>
      <c r="FF23" s="28"/>
      <c r="FG23" s="4"/>
      <c r="FH23" s="23"/>
      <c r="FI23" s="23"/>
      <c r="FJ23" s="23"/>
      <c r="FK23" s="23"/>
      <c r="FL23" s="23"/>
      <c r="FM23" s="23"/>
      <c r="FN23" s="23"/>
      <c r="FO23" s="25"/>
      <c r="FP23" s="14">
        <f t="shared" si="0"/>
        <v>1.1568627450980393</v>
      </c>
    </row>
    <row r="24" spans="1:172" ht="15.75">
      <c r="A24" s="22">
        <v>22035</v>
      </c>
      <c r="B24" s="11" t="s">
        <v>23</v>
      </c>
      <c r="C24" s="4" t="s">
        <v>146</v>
      </c>
      <c r="D24" s="11" t="s">
        <v>23</v>
      </c>
      <c r="E24" s="4" t="s">
        <v>146</v>
      </c>
      <c r="F24" s="11" t="s">
        <v>23</v>
      </c>
      <c r="G24" s="4" t="s">
        <v>146</v>
      </c>
      <c r="H24" s="11" t="s">
        <v>23</v>
      </c>
      <c r="I24" s="4">
        <v>4</v>
      </c>
      <c r="J24" s="11" t="s">
        <v>23</v>
      </c>
      <c r="K24" s="4" t="s">
        <v>146</v>
      </c>
      <c r="L24" s="11" t="s">
        <v>23</v>
      </c>
      <c r="M24" s="4">
        <v>4</v>
      </c>
      <c r="N24" s="11" t="s">
        <v>23</v>
      </c>
      <c r="O24" s="4" t="s">
        <v>146</v>
      </c>
      <c r="P24" s="4">
        <v>4</v>
      </c>
      <c r="Q24" s="11" t="s">
        <v>23</v>
      </c>
      <c r="R24" s="44">
        <v>4</v>
      </c>
      <c r="S24" s="11" t="s">
        <v>23</v>
      </c>
      <c r="T24" s="44">
        <v>4</v>
      </c>
      <c r="U24" s="11" t="s">
        <v>23</v>
      </c>
      <c r="V24" s="44">
        <v>4</v>
      </c>
      <c r="W24" s="11" t="s">
        <v>23</v>
      </c>
      <c r="X24" s="25">
        <v>4</v>
      </c>
      <c r="Y24" s="12" t="s">
        <v>23</v>
      </c>
      <c r="Z24" s="4" t="s">
        <v>146</v>
      </c>
      <c r="AA24" s="12" t="s">
        <v>23</v>
      </c>
      <c r="AB24" s="4" t="s">
        <v>146</v>
      </c>
      <c r="AC24" s="12" t="s">
        <v>23</v>
      </c>
      <c r="AD24" s="4" t="s">
        <v>146</v>
      </c>
      <c r="AE24" s="12" t="s">
        <v>23</v>
      </c>
      <c r="AF24" s="4" t="s">
        <v>146</v>
      </c>
      <c r="AG24" s="12" t="s">
        <v>23</v>
      </c>
      <c r="AH24" s="4">
        <v>4</v>
      </c>
      <c r="AI24" s="12" t="s">
        <v>23</v>
      </c>
      <c r="AJ24" s="4" t="s">
        <v>146</v>
      </c>
      <c r="AK24" s="12" t="s">
        <v>23</v>
      </c>
      <c r="AL24" s="44">
        <v>4</v>
      </c>
      <c r="AM24" s="12" t="s">
        <v>23</v>
      </c>
      <c r="AN24" s="44">
        <v>4</v>
      </c>
      <c r="AO24" s="12" t="s">
        <v>23</v>
      </c>
      <c r="AP24" s="23">
        <v>4</v>
      </c>
      <c r="AQ24" s="193">
        <v>5</v>
      </c>
      <c r="AR24" s="194"/>
      <c r="AS24" s="3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4"/>
      <c r="BE24" s="4"/>
      <c r="BF24" s="44"/>
      <c r="BG24" s="4"/>
      <c r="BH24" s="25"/>
      <c r="BI24" s="4"/>
      <c r="BJ24" s="4"/>
      <c r="BK24" s="4"/>
      <c r="BL24" s="11"/>
      <c r="BM24" s="4"/>
      <c r="BN24" s="4"/>
      <c r="BO24" s="23"/>
      <c r="BP24" s="23"/>
      <c r="BQ24" s="4"/>
      <c r="BR24" s="4"/>
      <c r="BS24" s="4"/>
      <c r="BT24" s="23"/>
      <c r="BU24" s="4"/>
      <c r="BV24" s="23"/>
      <c r="BW24" s="4"/>
      <c r="BX24" s="23"/>
      <c r="BY24" s="4"/>
      <c r="BZ24" s="23"/>
      <c r="CA24" s="12"/>
      <c r="CB24" s="30"/>
      <c r="CC24" s="4"/>
      <c r="CD24" s="4"/>
      <c r="CE24" s="4"/>
      <c r="CF24" s="11"/>
      <c r="CG24" s="4"/>
      <c r="CH24" s="4"/>
      <c r="CI24" s="4"/>
      <c r="CJ24" s="4"/>
      <c r="CK24" s="4"/>
      <c r="CL24" s="4"/>
      <c r="CM24" s="11"/>
      <c r="CN24" s="4"/>
      <c r="CO24" s="4"/>
      <c r="CP24" s="4"/>
      <c r="CQ24" s="4"/>
      <c r="CR24" s="11"/>
      <c r="CS24" s="4"/>
      <c r="CT24" s="11"/>
      <c r="CU24" s="4"/>
      <c r="CV24" s="4"/>
      <c r="CW24" s="23"/>
      <c r="CX24" s="4"/>
      <c r="CY24" s="23"/>
      <c r="CZ24" s="4"/>
      <c r="DA24" s="23"/>
      <c r="DB24" s="4"/>
      <c r="DC24" s="25"/>
      <c r="DD24" s="4"/>
      <c r="DE24" s="4"/>
      <c r="DF24" s="4"/>
      <c r="DG24" s="4"/>
      <c r="DH24" s="4"/>
      <c r="DI24" s="23"/>
      <c r="DJ24" s="4"/>
      <c r="DK24" s="4"/>
      <c r="DL24" s="4"/>
      <c r="DM24" s="4"/>
      <c r="DN24" s="4"/>
      <c r="DO24" s="4"/>
      <c r="DP24" s="4"/>
      <c r="DQ24" s="23"/>
      <c r="DR24" s="4"/>
      <c r="DS24" s="23"/>
      <c r="DT24" s="23"/>
      <c r="DU24" s="4"/>
      <c r="DV24" s="23"/>
      <c r="DW24" s="4"/>
      <c r="DX24" s="23"/>
      <c r="DY24" s="25"/>
      <c r="DZ24" s="4"/>
      <c r="EA24" s="23"/>
      <c r="EB24" s="4"/>
      <c r="EC24" s="4"/>
      <c r="ED24" s="4"/>
      <c r="EE24" s="4"/>
      <c r="EF24" s="4"/>
      <c r="EG24" s="4"/>
      <c r="EH24" s="23"/>
      <c r="EI24" s="4"/>
      <c r="EJ24" s="4"/>
      <c r="EK24" s="4"/>
      <c r="EL24" s="4"/>
      <c r="EM24" s="23"/>
      <c r="EN24" s="4"/>
      <c r="EO24" s="4"/>
      <c r="EP24" s="23"/>
      <c r="EQ24" s="4"/>
      <c r="ER24" s="23"/>
      <c r="ES24" s="4"/>
      <c r="ET24" s="23"/>
      <c r="EU24" s="4"/>
      <c r="EV24" s="25"/>
      <c r="EW24" s="22"/>
      <c r="EX24" s="4"/>
      <c r="EY24" s="28"/>
      <c r="EZ24" s="4"/>
      <c r="FA24" s="28"/>
      <c r="FB24" s="28"/>
      <c r="FC24" s="4"/>
      <c r="FD24" s="49"/>
      <c r="FE24" s="49"/>
      <c r="FF24" s="28"/>
      <c r="FG24" s="4"/>
      <c r="FH24" s="23"/>
      <c r="FI24" s="23"/>
      <c r="FJ24" s="23"/>
      <c r="FK24" s="23"/>
      <c r="FL24" s="23"/>
      <c r="FM24" s="23"/>
      <c r="FN24" s="23"/>
      <c r="FO24" s="25"/>
      <c r="FP24" s="14">
        <f t="shared" si="0"/>
        <v>0.9607843137254902</v>
      </c>
    </row>
    <row r="25" spans="1:172" ht="15.75">
      <c r="A25" s="22">
        <v>22036</v>
      </c>
      <c r="B25" s="11" t="s">
        <v>23</v>
      </c>
      <c r="C25" s="4" t="s">
        <v>146</v>
      </c>
      <c r="D25" s="11" t="s">
        <v>23</v>
      </c>
      <c r="E25" s="4" t="s">
        <v>146</v>
      </c>
      <c r="F25" s="11" t="s">
        <v>23</v>
      </c>
      <c r="G25" s="4" t="s">
        <v>146</v>
      </c>
      <c r="H25" s="11" t="s">
        <v>23</v>
      </c>
      <c r="I25" s="4">
        <v>4</v>
      </c>
      <c r="J25" s="11" t="s">
        <v>23</v>
      </c>
      <c r="K25" s="4" t="s">
        <v>146</v>
      </c>
      <c r="L25" s="11" t="s">
        <v>23</v>
      </c>
      <c r="M25" s="4">
        <v>4</v>
      </c>
      <c r="N25" s="11" t="s">
        <v>23</v>
      </c>
      <c r="O25" s="4" t="s">
        <v>146</v>
      </c>
      <c r="P25" s="4">
        <v>4</v>
      </c>
      <c r="Q25" s="11" t="s">
        <v>23</v>
      </c>
      <c r="R25" s="44">
        <v>5</v>
      </c>
      <c r="S25" s="11" t="s">
        <v>23</v>
      </c>
      <c r="T25" s="44">
        <v>4</v>
      </c>
      <c r="U25" s="11" t="s">
        <v>23</v>
      </c>
      <c r="V25" s="44">
        <v>4</v>
      </c>
      <c r="W25" s="11" t="s">
        <v>23</v>
      </c>
      <c r="X25" s="25">
        <v>4</v>
      </c>
      <c r="Y25" s="12" t="s">
        <v>23</v>
      </c>
      <c r="Z25" s="4" t="s">
        <v>146</v>
      </c>
      <c r="AA25" s="12" t="s">
        <v>23</v>
      </c>
      <c r="AB25" s="4" t="s">
        <v>146</v>
      </c>
      <c r="AC25" s="12" t="s">
        <v>23</v>
      </c>
      <c r="AD25" s="4" t="s">
        <v>146</v>
      </c>
      <c r="AE25" s="12" t="s">
        <v>23</v>
      </c>
      <c r="AF25" s="4" t="s">
        <v>146</v>
      </c>
      <c r="AG25" s="12" t="s">
        <v>23</v>
      </c>
      <c r="AH25" s="4">
        <v>4</v>
      </c>
      <c r="AI25" s="12" t="s">
        <v>23</v>
      </c>
      <c r="AJ25" s="4" t="s">
        <v>146</v>
      </c>
      <c r="AK25" s="12" t="s">
        <v>23</v>
      </c>
      <c r="AL25" s="44">
        <v>4</v>
      </c>
      <c r="AM25" s="12" t="s">
        <v>23</v>
      </c>
      <c r="AN25" s="44">
        <v>4</v>
      </c>
      <c r="AO25" s="12" t="s">
        <v>23</v>
      </c>
      <c r="AP25" s="23">
        <v>4</v>
      </c>
      <c r="AQ25" s="193">
        <v>4</v>
      </c>
      <c r="AR25" s="194"/>
      <c r="AS25" s="3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4"/>
      <c r="BE25" s="4"/>
      <c r="BF25" s="44"/>
      <c r="BG25" s="4"/>
      <c r="BH25" s="25"/>
      <c r="BI25" s="4"/>
      <c r="BJ25" s="4"/>
      <c r="BK25" s="4"/>
      <c r="BL25" s="11"/>
      <c r="BM25" s="4"/>
      <c r="BN25" s="4"/>
      <c r="BO25" s="23"/>
      <c r="BP25" s="23"/>
      <c r="BQ25" s="4"/>
      <c r="BR25" s="4"/>
      <c r="BS25" s="4"/>
      <c r="BT25" s="23"/>
      <c r="BU25" s="4"/>
      <c r="BV25" s="23"/>
      <c r="BW25" s="4"/>
      <c r="BX25" s="23"/>
      <c r="BY25" s="4"/>
      <c r="BZ25" s="23"/>
      <c r="CA25" s="12"/>
      <c r="CB25" s="30"/>
      <c r="CC25" s="4"/>
      <c r="CD25" s="4"/>
      <c r="CE25" s="4"/>
      <c r="CF25" s="11"/>
      <c r="CG25" s="4"/>
      <c r="CH25" s="4"/>
      <c r="CI25" s="4"/>
      <c r="CJ25" s="4"/>
      <c r="CK25" s="4"/>
      <c r="CL25" s="4"/>
      <c r="CM25" s="11"/>
      <c r="CN25" s="4"/>
      <c r="CO25" s="4"/>
      <c r="CP25" s="4"/>
      <c r="CQ25" s="4"/>
      <c r="CR25" s="11"/>
      <c r="CS25" s="4"/>
      <c r="CT25" s="11"/>
      <c r="CU25" s="4"/>
      <c r="CV25" s="4"/>
      <c r="CW25" s="23"/>
      <c r="CX25" s="4"/>
      <c r="CY25" s="23"/>
      <c r="CZ25" s="4"/>
      <c r="DA25" s="23"/>
      <c r="DB25" s="4"/>
      <c r="DC25" s="25"/>
      <c r="DD25" s="4"/>
      <c r="DE25" s="4"/>
      <c r="DF25" s="4"/>
      <c r="DG25" s="4"/>
      <c r="DH25" s="4"/>
      <c r="DI25" s="23"/>
      <c r="DJ25" s="4"/>
      <c r="DK25" s="4"/>
      <c r="DL25" s="4"/>
      <c r="DM25" s="4"/>
      <c r="DN25" s="4"/>
      <c r="DO25" s="4"/>
      <c r="DP25" s="4"/>
      <c r="DQ25" s="23"/>
      <c r="DR25" s="4"/>
      <c r="DS25" s="23"/>
      <c r="DT25" s="23"/>
      <c r="DU25" s="4"/>
      <c r="DV25" s="23"/>
      <c r="DW25" s="4"/>
      <c r="DX25" s="23"/>
      <c r="DY25" s="25"/>
      <c r="DZ25" s="4"/>
      <c r="EA25" s="23"/>
      <c r="EB25" s="4"/>
      <c r="EC25" s="4"/>
      <c r="ED25" s="4"/>
      <c r="EE25" s="4"/>
      <c r="EF25" s="4"/>
      <c r="EG25" s="4"/>
      <c r="EH25" s="23"/>
      <c r="EI25" s="4"/>
      <c r="EJ25" s="4"/>
      <c r="EK25" s="4"/>
      <c r="EL25" s="4"/>
      <c r="EM25" s="23"/>
      <c r="EN25" s="4"/>
      <c r="EO25" s="4"/>
      <c r="EP25" s="23"/>
      <c r="EQ25" s="4"/>
      <c r="ER25" s="23"/>
      <c r="ES25" s="4"/>
      <c r="ET25" s="23"/>
      <c r="EU25" s="4"/>
      <c r="EV25" s="25"/>
      <c r="EW25" s="22"/>
      <c r="EX25" s="4"/>
      <c r="EY25" s="28"/>
      <c r="EZ25" s="4"/>
      <c r="FA25" s="28"/>
      <c r="FB25" s="28"/>
      <c r="FC25" s="4"/>
      <c r="FD25" s="49"/>
      <c r="FE25" s="49"/>
      <c r="FF25" s="28"/>
      <c r="FG25" s="4"/>
      <c r="FH25" s="23"/>
      <c r="FI25" s="23"/>
      <c r="FJ25" s="23"/>
      <c r="FK25" s="23"/>
      <c r="FL25" s="23"/>
      <c r="FM25" s="23"/>
      <c r="FN25" s="23"/>
      <c r="FO25" s="25"/>
      <c r="FP25" s="14">
        <f t="shared" si="0"/>
        <v>0.9607843137254902</v>
      </c>
    </row>
    <row r="26" spans="1:172" ht="15.75">
      <c r="A26" s="22">
        <v>21033</v>
      </c>
      <c r="B26" s="11" t="s">
        <v>23</v>
      </c>
      <c r="C26" s="4" t="s">
        <v>146</v>
      </c>
      <c r="D26" s="11" t="s">
        <v>23</v>
      </c>
      <c r="E26" s="4" t="s">
        <v>146</v>
      </c>
      <c r="F26" s="11" t="s">
        <v>23</v>
      </c>
      <c r="G26" s="4" t="s">
        <v>146</v>
      </c>
      <c r="H26" s="11" t="s">
        <v>23</v>
      </c>
      <c r="I26" s="4">
        <v>4</v>
      </c>
      <c r="J26" s="11" t="s">
        <v>23</v>
      </c>
      <c r="K26" s="4" t="s">
        <v>146</v>
      </c>
      <c r="L26" s="11" t="s">
        <v>23</v>
      </c>
      <c r="M26" s="4">
        <v>4</v>
      </c>
      <c r="N26" s="4" t="s">
        <v>23</v>
      </c>
      <c r="O26" s="4" t="s">
        <v>146</v>
      </c>
      <c r="P26" s="4">
        <v>4</v>
      </c>
      <c r="Q26" s="11" t="s">
        <v>23</v>
      </c>
      <c r="R26" s="44">
        <v>4</v>
      </c>
      <c r="S26" s="44" t="s">
        <v>23</v>
      </c>
      <c r="T26" s="44">
        <v>4</v>
      </c>
      <c r="U26" s="11" t="s">
        <v>23</v>
      </c>
      <c r="V26" s="44">
        <v>4</v>
      </c>
      <c r="W26" s="12" t="s">
        <v>23</v>
      </c>
      <c r="X26" s="25">
        <v>4</v>
      </c>
      <c r="Y26" s="12" t="s">
        <v>23</v>
      </c>
      <c r="Z26" s="4" t="s">
        <v>146</v>
      </c>
      <c r="AA26" s="12" t="s">
        <v>23</v>
      </c>
      <c r="AB26" s="4" t="s">
        <v>146</v>
      </c>
      <c r="AC26" s="12" t="s">
        <v>23</v>
      </c>
      <c r="AD26" s="4" t="s">
        <v>146</v>
      </c>
      <c r="AE26" s="12" t="s">
        <v>23</v>
      </c>
      <c r="AF26" s="4" t="s">
        <v>146</v>
      </c>
      <c r="AG26" s="12" t="s">
        <v>23</v>
      </c>
      <c r="AH26" s="4">
        <v>4</v>
      </c>
      <c r="AI26" s="12" t="s">
        <v>23</v>
      </c>
      <c r="AJ26" s="4" t="s">
        <v>146</v>
      </c>
      <c r="AK26" s="12" t="s">
        <v>23</v>
      </c>
      <c r="AL26" s="44">
        <v>4</v>
      </c>
      <c r="AM26" s="12" t="s">
        <v>23</v>
      </c>
      <c r="AN26" s="44">
        <v>4</v>
      </c>
      <c r="AO26" s="12" t="s">
        <v>23</v>
      </c>
      <c r="AP26" s="23">
        <v>4</v>
      </c>
      <c r="AQ26" s="193">
        <v>4</v>
      </c>
      <c r="AR26" s="194"/>
      <c r="AS26" s="3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4"/>
      <c r="BE26" s="4"/>
      <c r="BF26" s="44"/>
      <c r="BG26" s="4"/>
      <c r="BH26" s="25"/>
      <c r="BI26" s="4"/>
      <c r="BJ26" s="4"/>
      <c r="BK26" s="4"/>
      <c r="BL26" s="11"/>
      <c r="BM26" s="4"/>
      <c r="BN26" s="4"/>
      <c r="BO26" s="23"/>
      <c r="BP26" s="23"/>
      <c r="BQ26" s="4"/>
      <c r="BR26" s="4"/>
      <c r="BS26" s="4"/>
      <c r="BT26" s="23"/>
      <c r="BU26" s="4"/>
      <c r="BV26" s="23"/>
      <c r="BW26" s="4"/>
      <c r="BX26" s="23"/>
      <c r="BY26" s="4"/>
      <c r="BZ26" s="23"/>
      <c r="CA26" s="12"/>
      <c r="CB26" s="30"/>
      <c r="CC26" s="4"/>
      <c r="CD26" s="4"/>
      <c r="CE26" s="4"/>
      <c r="CF26" s="11"/>
      <c r="CG26" s="4"/>
      <c r="CH26" s="4"/>
      <c r="CI26" s="4"/>
      <c r="CJ26" s="4"/>
      <c r="CK26" s="4"/>
      <c r="CL26" s="4"/>
      <c r="CM26" s="11"/>
      <c r="CN26" s="4"/>
      <c r="CO26" s="4"/>
      <c r="CP26" s="4"/>
      <c r="CQ26" s="4"/>
      <c r="CR26" s="11"/>
      <c r="CS26" s="4"/>
      <c r="CT26" s="11"/>
      <c r="CU26" s="4"/>
      <c r="CV26" s="4"/>
      <c r="CW26" s="23"/>
      <c r="CX26" s="4"/>
      <c r="CY26" s="23"/>
      <c r="CZ26" s="4"/>
      <c r="DA26" s="23"/>
      <c r="DB26" s="4"/>
      <c r="DC26" s="25"/>
      <c r="DD26" s="4"/>
      <c r="DE26" s="4"/>
      <c r="DF26" s="4"/>
      <c r="DG26" s="4"/>
      <c r="DH26" s="4"/>
      <c r="DI26" s="23"/>
      <c r="DJ26" s="4"/>
      <c r="DK26" s="4"/>
      <c r="DL26" s="4"/>
      <c r="DM26" s="4"/>
      <c r="DN26" s="4"/>
      <c r="DO26" s="4"/>
      <c r="DP26" s="4"/>
      <c r="DQ26" s="23"/>
      <c r="DR26" s="4"/>
      <c r="DS26" s="23"/>
      <c r="DT26" s="23"/>
      <c r="DU26" s="4"/>
      <c r="DV26" s="23"/>
      <c r="DW26" s="4"/>
      <c r="DX26" s="23"/>
      <c r="DY26" s="25"/>
      <c r="DZ26" s="4"/>
      <c r="EA26" s="23"/>
      <c r="EB26" s="4"/>
      <c r="EC26" s="4"/>
      <c r="ED26" s="4"/>
      <c r="EE26" s="4"/>
      <c r="EF26" s="4"/>
      <c r="EG26" s="4"/>
      <c r="EH26" s="23"/>
      <c r="EI26" s="4"/>
      <c r="EJ26" s="4"/>
      <c r="EK26" s="4"/>
      <c r="EL26" s="4"/>
      <c r="EM26" s="23"/>
      <c r="EN26" s="4"/>
      <c r="EO26" s="4"/>
      <c r="EP26" s="23"/>
      <c r="EQ26" s="4"/>
      <c r="ER26" s="23"/>
      <c r="ES26" s="4"/>
      <c r="ET26" s="23"/>
      <c r="EU26" s="4"/>
      <c r="EV26" s="25"/>
      <c r="EW26" s="22"/>
      <c r="EX26" s="4"/>
      <c r="EY26" s="28"/>
      <c r="EZ26" s="4"/>
      <c r="FA26" s="28"/>
      <c r="FB26" s="28"/>
      <c r="FC26" s="4"/>
      <c r="FD26" s="49"/>
      <c r="FE26" s="49"/>
      <c r="FF26" s="28"/>
      <c r="FG26" s="4"/>
      <c r="FH26" s="23"/>
      <c r="FI26" s="23"/>
      <c r="FJ26" s="23"/>
      <c r="FK26" s="23"/>
      <c r="FL26" s="23"/>
      <c r="FM26" s="23"/>
      <c r="FN26" s="23"/>
      <c r="FO26" s="25"/>
      <c r="FP26" s="14">
        <f t="shared" si="0"/>
        <v>0.9411764705882353</v>
      </c>
    </row>
    <row r="27" spans="1:172" ht="15.75">
      <c r="A27" s="22">
        <v>21032</v>
      </c>
      <c r="B27" s="11" t="s">
        <v>23</v>
      </c>
      <c r="C27" s="4" t="s">
        <v>146</v>
      </c>
      <c r="D27" s="11" t="s">
        <v>23</v>
      </c>
      <c r="E27" s="4" t="s">
        <v>146</v>
      </c>
      <c r="F27" s="11" t="s">
        <v>23</v>
      </c>
      <c r="G27" s="4" t="s">
        <v>146</v>
      </c>
      <c r="H27" s="11" t="s">
        <v>23</v>
      </c>
      <c r="I27" s="44">
        <v>4</v>
      </c>
      <c r="J27" s="11" t="s">
        <v>23</v>
      </c>
      <c r="K27" s="4" t="s">
        <v>146</v>
      </c>
      <c r="L27" s="11" t="s">
        <v>23</v>
      </c>
      <c r="M27" s="44">
        <v>4</v>
      </c>
      <c r="N27" s="11" t="s">
        <v>23</v>
      </c>
      <c r="O27" s="4" t="s">
        <v>146</v>
      </c>
      <c r="P27" s="44">
        <v>3</v>
      </c>
      <c r="Q27" s="11" t="s">
        <v>23</v>
      </c>
      <c r="R27" s="44">
        <v>5</v>
      </c>
      <c r="S27" s="11" t="s">
        <v>23</v>
      </c>
      <c r="T27" s="44">
        <v>4</v>
      </c>
      <c r="U27" s="11" t="s">
        <v>23</v>
      </c>
      <c r="V27" s="44">
        <v>4</v>
      </c>
      <c r="W27" s="11" t="s">
        <v>23</v>
      </c>
      <c r="X27" s="25">
        <v>4</v>
      </c>
      <c r="Y27" s="12" t="s">
        <v>23</v>
      </c>
      <c r="Z27" s="4" t="s">
        <v>146</v>
      </c>
      <c r="AA27" s="12" t="s">
        <v>23</v>
      </c>
      <c r="AB27" s="4" t="s">
        <v>146</v>
      </c>
      <c r="AC27" s="12" t="s">
        <v>23</v>
      </c>
      <c r="AD27" s="4" t="s">
        <v>146</v>
      </c>
      <c r="AE27" s="12" t="s">
        <v>23</v>
      </c>
      <c r="AF27" s="4" t="s">
        <v>146</v>
      </c>
      <c r="AG27" s="12" t="s">
        <v>23</v>
      </c>
      <c r="AH27" s="44">
        <v>4</v>
      </c>
      <c r="AI27" s="12" t="s">
        <v>23</v>
      </c>
      <c r="AJ27" s="4" t="s">
        <v>146</v>
      </c>
      <c r="AK27" s="12" t="s">
        <v>23</v>
      </c>
      <c r="AL27" s="44">
        <v>5</v>
      </c>
      <c r="AM27" s="12" t="s">
        <v>23</v>
      </c>
      <c r="AN27" s="44">
        <v>4</v>
      </c>
      <c r="AO27" s="12" t="s">
        <v>23</v>
      </c>
      <c r="AP27" s="23">
        <v>4</v>
      </c>
      <c r="AQ27" s="193">
        <v>4</v>
      </c>
      <c r="AR27" s="194"/>
      <c r="AS27" s="48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25"/>
      <c r="BI27" s="44"/>
      <c r="BJ27" s="44"/>
      <c r="BK27" s="44"/>
      <c r="BL27" s="23"/>
      <c r="BM27" s="44"/>
      <c r="BN27" s="44"/>
      <c r="BO27" s="23"/>
      <c r="BP27" s="23"/>
      <c r="BQ27" s="44"/>
      <c r="BR27" s="44"/>
      <c r="BS27" s="44"/>
      <c r="BT27" s="23"/>
      <c r="BU27" s="44"/>
      <c r="BV27" s="23"/>
      <c r="BW27" s="44"/>
      <c r="BX27" s="23"/>
      <c r="BY27" s="44"/>
      <c r="BZ27" s="23"/>
      <c r="CA27" s="24"/>
      <c r="CB27" s="109"/>
      <c r="CC27" s="49"/>
      <c r="CD27" s="44"/>
      <c r="CE27" s="44"/>
      <c r="CF27" s="23"/>
      <c r="CG27" s="44"/>
      <c r="CH27" s="44"/>
      <c r="CI27" s="44"/>
      <c r="CJ27" s="44"/>
      <c r="CK27" s="44"/>
      <c r="CL27" s="44"/>
      <c r="CM27" s="23"/>
      <c r="CN27" s="44"/>
      <c r="CO27" s="44"/>
      <c r="CP27" s="44"/>
      <c r="CQ27" s="44"/>
      <c r="CR27" s="23"/>
      <c r="CS27" s="44"/>
      <c r="CT27" s="23"/>
      <c r="CU27" s="44"/>
      <c r="CV27" s="44"/>
      <c r="CW27" s="23"/>
      <c r="CX27" s="44"/>
      <c r="CY27" s="23"/>
      <c r="CZ27" s="44"/>
      <c r="DA27" s="23"/>
      <c r="DB27" s="44"/>
      <c r="DC27" s="25"/>
      <c r="DD27" s="44"/>
      <c r="DE27" s="44"/>
      <c r="DF27" s="44"/>
      <c r="DG27" s="44"/>
      <c r="DH27" s="44"/>
      <c r="DI27" s="23"/>
      <c r="DJ27" s="44"/>
      <c r="DK27" s="44"/>
      <c r="DL27" s="44"/>
      <c r="DM27" s="44"/>
      <c r="DN27" s="44"/>
      <c r="DO27" s="44"/>
      <c r="DP27" s="44"/>
      <c r="DQ27" s="23"/>
      <c r="DR27" s="44"/>
      <c r="DS27" s="23"/>
      <c r="DT27" s="23"/>
      <c r="DU27" s="44"/>
      <c r="DV27" s="23"/>
      <c r="DW27" s="44"/>
      <c r="DX27" s="23"/>
      <c r="DY27" s="25"/>
      <c r="DZ27" s="44"/>
      <c r="EA27" s="23"/>
      <c r="EB27" s="44"/>
      <c r="EC27" s="44"/>
      <c r="ED27" s="44"/>
      <c r="EE27" s="44"/>
      <c r="EF27" s="44"/>
      <c r="EG27" s="44"/>
      <c r="EH27" s="23"/>
      <c r="EI27" s="44"/>
      <c r="EJ27" s="44"/>
      <c r="EK27" s="44"/>
      <c r="EL27" s="44"/>
      <c r="EM27" s="23"/>
      <c r="EN27" s="44"/>
      <c r="EO27" s="44"/>
      <c r="EP27" s="23"/>
      <c r="EQ27" s="44"/>
      <c r="ER27" s="23"/>
      <c r="ES27" s="44"/>
      <c r="ET27" s="23"/>
      <c r="EU27" s="44"/>
      <c r="EV27" s="25"/>
      <c r="EW27" s="22"/>
      <c r="EX27" s="44"/>
      <c r="EY27" s="28"/>
      <c r="EZ27" s="44"/>
      <c r="FA27" s="28"/>
      <c r="FB27" s="28"/>
      <c r="FC27" s="44"/>
      <c r="FD27" s="49"/>
      <c r="FE27" s="49"/>
      <c r="FF27" s="28"/>
      <c r="FG27" s="44"/>
      <c r="FH27" s="23"/>
      <c r="FI27" s="23"/>
      <c r="FJ27" s="23"/>
      <c r="FK27" s="23"/>
      <c r="FL27" s="23"/>
      <c r="FM27" s="23"/>
      <c r="FN27" s="23"/>
      <c r="FO27" s="25"/>
      <c r="FP27" s="86"/>
    </row>
    <row r="28" spans="1:172" ht="16.5" thickBot="1">
      <c r="A28" s="15">
        <v>22042</v>
      </c>
      <c r="B28" s="16" t="s">
        <v>23</v>
      </c>
      <c r="C28" s="39" t="s">
        <v>146</v>
      </c>
      <c r="D28" s="16" t="s">
        <v>23</v>
      </c>
      <c r="E28" s="39" t="s">
        <v>146</v>
      </c>
      <c r="F28" s="16" t="s">
        <v>23</v>
      </c>
      <c r="G28" s="39"/>
      <c r="H28" s="16" t="s">
        <v>23</v>
      </c>
      <c r="I28" s="39">
        <v>4</v>
      </c>
      <c r="J28" s="16" t="s">
        <v>23</v>
      </c>
      <c r="K28" s="39"/>
      <c r="L28" s="16" t="s">
        <v>23</v>
      </c>
      <c r="M28" s="39">
        <v>3</v>
      </c>
      <c r="N28" s="39" t="s">
        <v>23</v>
      </c>
      <c r="O28" s="39"/>
      <c r="P28" s="39"/>
      <c r="Q28" s="16" t="s">
        <v>23</v>
      </c>
      <c r="R28" s="39"/>
      <c r="S28" s="39" t="s">
        <v>23</v>
      </c>
      <c r="T28" s="39"/>
      <c r="U28" s="16" t="s">
        <v>23</v>
      </c>
      <c r="V28" s="39"/>
      <c r="W28" s="17" t="s">
        <v>23</v>
      </c>
      <c r="X28" s="18"/>
      <c r="Y28" s="106" t="s">
        <v>23</v>
      </c>
      <c r="Z28" s="39" t="s">
        <v>146</v>
      </c>
      <c r="AA28" s="17" t="s">
        <v>23</v>
      </c>
      <c r="AB28" s="39" t="s">
        <v>146</v>
      </c>
      <c r="AC28" s="17" t="s">
        <v>23</v>
      </c>
      <c r="AD28" s="39" t="s">
        <v>146</v>
      </c>
      <c r="AE28" s="17" t="s">
        <v>23</v>
      </c>
      <c r="AF28" s="39" t="s">
        <v>146</v>
      </c>
      <c r="AG28" s="17" t="s">
        <v>23</v>
      </c>
      <c r="AH28" s="39">
        <v>4</v>
      </c>
      <c r="AI28" s="17" t="s">
        <v>23</v>
      </c>
      <c r="AJ28" s="39" t="s">
        <v>146</v>
      </c>
      <c r="AK28" s="17" t="s">
        <v>23</v>
      </c>
      <c r="AL28" s="39">
        <v>4</v>
      </c>
      <c r="AM28" s="17" t="s">
        <v>23</v>
      </c>
      <c r="AN28" s="39">
        <v>4</v>
      </c>
      <c r="AO28" s="17" t="s">
        <v>23</v>
      </c>
      <c r="AP28" s="16">
        <v>4</v>
      </c>
      <c r="AQ28" s="191"/>
      <c r="AR28" s="192"/>
      <c r="AS28" s="96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18"/>
      <c r="BI28" s="39"/>
      <c r="BJ28" s="39"/>
      <c r="BK28" s="39"/>
      <c r="BL28" s="16"/>
      <c r="BM28" s="39"/>
      <c r="BN28" s="39"/>
      <c r="BO28" s="16"/>
      <c r="BP28" s="16"/>
      <c r="BQ28" s="39"/>
      <c r="BR28" s="39"/>
      <c r="BS28" s="39"/>
      <c r="BT28" s="16"/>
      <c r="BU28" s="39"/>
      <c r="BV28" s="16"/>
      <c r="BW28" s="39"/>
      <c r="BX28" s="16"/>
      <c r="BY28" s="39"/>
      <c r="BZ28" s="16"/>
      <c r="CA28" s="191"/>
      <c r="CB28" s="192"/>
      <c r="CC28" s="96"/>
      <c r="CD28" s="39"/>
      <c r="CE28" s="39"/>
      <c r="CF28" s="16"/>
      <c r="CG28" s="39"/>
      <c r="CH28" s="39"/>
      <c r="CI28" s="39"/>
      <c r="CJ28" s="39"/>
      <c r="CK28" s="39"/>
      <c r="CL28" s="39"/>
      <c r="CM28" s="16"/>
      <c r="CN28" s="39"/>
      <c r="CO28" s="39"/>
      <c r="CP28" s="39"/>
      <c r="CQ28" s="39"/>
      <c r="CR28" s="16"/>
      <c r="CS28" s="39"/>
      <c r="CT28" s="16"/>
      <c r="CU28" s="39"/>
      <c r="CV28" s="39"/>
      <c r="CW28" s="16"/>
      <c r="CX28" s="39"/>
      <c r="CY28" s="16"/>
      <c r="CZ28" s="39"/>
      <c r="DA28" s="16"/>
      <c r="DB28" s="39"/>
      <c r="DC28" s="18"/>
      <c r="DD28" s="39"/>
      <c r="DE28" s="39"/>
      <c r="DF28" s="39"/>
      <c r="DG28" s="39"/>
      <c r="DH28" s="39"/>
      <c r="DI28" s="16"/>
      <c r="DJ28" s="39"/>
      <c r="DK28" s="39"/>
      <c r="DL28" s="39"/>
      <c r="DM28" s="39"/>
      <c r="DN28" s="39"/>
      <c r="DO28" s="39"/>
      <c r="DP28" s="39"/>
      <c r="DQ28" s="16"/>
      <c r="DR28" s="39"/>
      <c r="DS28" s="16"/>
      <c r="DT28" s="16"/>
      <c r="DU28" s="39"/>
      <c r="DV28" s="16"/>
      <c r="DW28" s="39"/>
      <c r="DX28" s="16"/>
      <c r="DY28" s="18"/>
      <c r="DZ28" s="39"/>
      <c r="EA28" s="16"/>
      <c r="EB28" s="39"/>
      <c r="EC28" s="39"/>
      <c r="ED28" s="39"/>
      <c r="EE28" s="39"/>
      <c r="EF28" s="39"/>
      <c r="EG28" s="39"/>
      <c r="EH28" s="16"/>
      <c r="EI28" s="39"/>
      <c r="EJ28" s="39"/>
      <c r="EK28" s="39"/>
      <c r="EL28" s="39"/>
      <c r="EM28" s="16"/>
      <c r="EN28" s="39"/>
      <c r="EO28" s="39"/>
      <c r="EP28" s="16"/>
      <c r="EQ28" s="39"/>
      <c r="ER28" s="16"/>
      <c r="ES28" s="39"/>
      <c r="ET28" s="16"/>
      <c r="EU28" s="39"/>
      <c r="EV28" s="18"/>
      <c r="EW28" s="15"/>
      <c r="EX28" s="39"/>
      <c r="EY28" s="29"/>
      <c r="EZ28" s="39"/>
      <c r="FA28" s="29"/>
      <c r="FB28" s="29"/>
      <c r="FC28" s="39"/>
      <c r="FD28" s="93"/>
      <c r="FE28" s="93"/>
      <c r="FF28" s="29"/>
      <c r="FG28" s="39"/>
      <c r="FH28" s="16"/>
      <c r="FI28" s="16"/>
      <c r="FJ28" s="16"/>
      <c r="FK28" s="16"/>
      <c r="FL28" s="16"/>
      <c r="FM28" s="16"/>
      <c r="FN28" s="16"/>
      <c r="FO28" s="18"/>
      <c r="FP28" s="33">
        <f>(I28+M28+P28+R28+T28+V28+X28+AH28+AL28+AN28+AP28+AQ28+AZ28+BD28+BF28+BH28+BL28+BT28+BV28+BX28+BZ28+CA28+CF28+CP28+CQ28+CW28+CY28+DA28+DC28+DI28+DQ28+DS28+DT28+DV28+DX28+DY28+EA28+EH28+EM28+EP28+ER28+ET28+EU28+FA28+FI28+FK28+FL28+FR40+FM28+FN28+FO28)/51</f>
        <v>0.45098039215686275</v>
      </c>
    </row>
    <row r="29" spans="86:137" ht="15.75">
      <c r="CH29" s="95"/>
      <c r="CI29" s="95"/>
      <c r="CJ29" s="95"/>
      <c r="EG29" s="95"/>
    </row>
  </sheetData>
  <sheetProtection/>
  <mergeCells count="147">
    <mergeCell ref="AQ24:AR24"/>
    <mergeCell ref="AQ25:AR25"/>
    <mergeCell ref="AQ27:AR27"/>
    <mergeCell ref="S9:T9"/>
    <mergeCell ref="AE9:AF9"/>
    <mergeCell ref="BO9:BP9"/>
    <mergeCell ref="AQ17:AR17"/>
    <mergeCell ref="Y14:FO14"/>
    <mergeCell ref="AQ12:AR12"/>
    <mergeCell ref="CA12:CB12"/>
    <mergeCell ref="CA17:CB17"/>
    <mergeCell ref="AQ18:AR18"/>
    <mergeCell ref="AQ15:AR15"/>
    <mergeCell ref="CA15:CB15"/>
    <mergeCell ref="AQ16:AR16"/>
    <mergeCell ref="CA16:CB16"/>
    <mergeCell ref="CA18:CB18"/>
    <mergeCell ref="CA28:CB28"/>
    <mergeCell ref="AQ23:AR23"/>
    <mergeCell ref="AQ26:AR26"/>
    <mergeCell ref="AQ28:AR28"/>
    <mergeCell ref="AQ19:AR19"/>
    <mergeCell ref="CA19:CB19"/>
    <mergeCell ref="AQ20:AR20"/>
    <mergeCell ref="CA20:CB20"/>
    <mergeCell ref="AQ21:AR21"/>
    <mergeCell ref="AQ22:AR22"/>
    <mergeCell ref="EU9:EV9"/>
    <mergeCell ref="EW9:EX9"/>
    <mergeCell ref="EY9:FA9"/>
    <mergeCell ref="AQ13:AR13"/>
    <mergeCell ref="CA13:CB13"/>
    <mergeCell ref="CI9:CJ9"/>
    <mergeCell ref="DB9:DC9"/>
    <mergeCell ref="DD9:DE9"/>
    <mergeCell ref="DF9:DG9"/>
    <mergeCell ref="DH9:DI9"/>
    <mergeCell ref="ED9:EE9"/>
    <mergeCell ref="EQ8:EV8"/>
    <mergeCell ref="FJ9:FK9"/>
    <mergeCell ref="AQ10:AR10"/>
    <mergeCell ref="CA10:CB10"/>
    <mergeCell ref="EF9:EH9"/>
    <mergeCell ref="EI9:EJ9"/>
    <mergeCell ref="DY8:DY9"/>
    <mergeCell ref="DZ8:EP8"/>
    <mergeCell ref="DR9:DT9"/>
    <mergeCell ref="DL9:DM9"/>
    <mergeCell ref="DN9:DO9"/>
    <mergeCell ref="DP9:DQ9"/>
    <mergeCell ref="DW9:DX9"/>
    <mergeCell ref="DZ9:EA9"/>
    <mergeCell ref="EB9:EC9"/>
    <mergeCell ref="DU9:DV9"/>
    <mergeCell ref="AQ11:AR11"/>
    <mergeCell ref="CA11:CB11"/>
    <mergeCell ref="DJ9:DK9"/>
    <mergeCell ref="CG9:CH9"/>
    <mergeCell ref="CK9:CL9"/>
    <mergeCell ref="CM9:CN9"/>
    <mergeCell ref="CR9:CS9"/>
    <mergeCell ref="CT9:CU9"/>
    <mergeCell ref="CV9:CW9"/>
    <mergeCell ref="CO9:CQ9"/>
    <mergeCell ref="CX9:CY9"/>
    <mergeCell ref="CZ9:DA9"/>
    <mergeCell ref="BK9:BL9"/>
    <mergeCell ref="BM9:BN9"/>
    <mergeCell ref="BQ9:BR9"/>
    <mergeCell ref="BS9:BT9"/>
    <mergeCell ref="BU9:BV9"/>
    <mergeCell ref="AY9:AZ9"/>
    <mergeCell ref="BA9:BB9"/>
    <mergeCell ref="BC9:BD9"/>
    <mergeCell ref="BE9:BF9"/>
    <mergeCell ref="BG9:BH9"/>
    <mergeCell ref="BI9:BJ9"/>
    <mergeCell ref="AO9:AP9"/>
    <mergeCell ref="AS9:AT9"/>
    <mergeCell ref="AU9:AV9"/>
    <mergeCell ref="AW9:AX9"/>
    <mergeCell ref="AA9:AB9"/>
    <mergeCell ref="AC9:AD9"/>
    <mergeCell ref="AG9:AH9"/>
    <mergeCell ref="AI9:AJ9"/>
    <mergeCell ref="AK9:AL9"/>
    <mergeCell ref="AM9:AN9"/>
    <mergeCell ref="FN8:FN9"/>
    <mergeCell ref="FO8:FO9"/>
    <mergeCell ref="B9:C9"/>
    <mergeCell ref="D9:E9"/>
    <mergeCell ref="F9:G9"/>
    <mergeCell ref="H9:I9"/>
    <mergeCell ref="J9:K9"/>
    <mergeCell ref="L9:M9"/>
    <mergeCell ref="N9:P9"/>
    <mergeCell ref="EW8:FG8"/>
    <mergeCell ref="FH8:FL8"/>
    <mergeCell ref="FM8:FM9"/>
    <mergeCell ref="EK9:EM9"/>
    <mergeCell ref="EN9:EP9"/>
    <mergeCell ref="EQ9:ER9"/>
    <mergeCell ref="ES9:ET9"/>
    <mergeCell ref="FB9:FC9"/>
    <mergeCell ref="FF9:FG9"/>
    <mergeCell ref="FH9:FI9"/>
    <mergeCell ref="FD9:FE9"/>
    <mergeCell ref="BS8:BZ8"/>
    <mergeCell ref="CA8:CB9"/>
    <mergeCell ref="CC8:CU8"/>
    <mergeCell ref="CV8:DC8"/>
    <mergeCell ref="DD8:DQ8"/>
    <mergeCell ref="DR8:DX8"/>
    <mergeCell ref="BW9:BX9"/>
    <mergeCell ref="BY9:BZ9"/>
    <mergeCell ref="CC9:CD9"/>
    <mergeCell ref="CE9:CF9"/>
    <mergeCell ref="DZ7:EV7"/>
    <mergeCell ref="EW7:FO7"/>
    <mergeCell ref="B8:P8"/>
    <mergeCell ref="Q8:X8"/>
    <mergeCell ref="Y8:AJ8"/>
    <mergeCell ref="AK8:AP8"/>
    <mergeCell ref="AQ8:AR9"/>
    <mergeCell ref="AS8:BB8"/>
    <mergeCell ref="BC8:BH8"/>
    <mergeCell ref="BI8:BR8"/>
    <mergeCell ref="AS6:CB6"/>
    <mergeCell ref="CC6:DY6"/>
    <mergeCell ref="DZ6:FO6"/>
    <mergeCell ref="FP6:FP10"/>
    <mergeCell ref="B7:X7"/>
    <mergeCell ref="Y7:AR7"/>
    <mergeCell ref="AS7:BH7"/>
    <mergeCell ref="BI7:CB7"/>
    <mergeCell ref="CC7:DC7"/>
    <mergeCell ref="DD7:DY7"/>
    <mergeCell ref="B1:E1"/>
    <mergeCell ref="B2:E2"/>
    <mergeCell ref="B3:E3"/>
    <mergeCell ref="B4:E4"/>
    <mergeCell ref="A6:A10"/>
    <mergeCell ref="B6:AR6"/>
    <mergeCell ref="Q9:R9"/>
    <mergeCell ref="U9:V9"/>
    <mergeCell ref="W9:X9"/>
    <mergeCell ref="Y9:Z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L32"/>
  <sheetViews>
    <sheetView zoomScale="85" zoomScaleNormal="85" zoomScalePageLayoutView="0" workbookViewId="0" topLeftCell="A7">
      <selection activeCell="AQ19" sqref="AQ19:AR19"/>
    </sheetView>
  </sheetViews>
  <sheetFormatPr defaultColWidth="9.140625" defaultRowHeight="15"/>
  <cols>
    <col min="1" max="1" width="28.00390625" style="0" customWidth="1"/>
    <col min="2" max="163" width="4.7109375" style="0" customWidth="1"/>
    <col min="164" max="164" width="10.140625" style="0" customWidth="1"/>
    <col min="165" max="165" width="9.57421875" style="0" customWidth="1"/>
    <col min="166" max="166" width="9.28125" style="0" customWidth="1"/>
    <col min="167" max="167" width="8.7109375" style="0" customWidth="1"/>
    <col min="168" max="168" width="10.7109375" style="0" customWidth="1"/>
  </cols>
  <sheetData>
    <row r="1" spans="1:168" ht="18.75">
      <c r="A1" s="19" t="s">
        <v>26</v>
      </c>
      <c r="B1" s="138" t="s">
        <v>30</v>
      </c>
      <c r="C1" s="138"/>
      <c r="D1" s="138"/>
      <c r="E1" s="138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</row>
    <row r="2" spans="1:168" ht="18.75">
      <c r="A2" s="20" t="s">
        <v>0</v>
      </c>
      <c r="B2" s="138" t="s">
        <v>31</v>
      </c>
      <c r="C2" s="138"/>
      <c r="D2" s="138"/>
      <c r="E2" s="138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 t="s">
        <v>23</v>
      </c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</row>
    <row r="3" spans="1:168" ht="18.75">
      <c r="A3" s="19" t="s">
        <v>27</v>
      </c>
      <c r="B3" s="138" t="s">
        <v>207</v>
      </c>
      <c r="C3" s="138"/>
      <c r="D3" s="138"/>
      <c r="E3" s="138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</row>
    <row r="4" spans="1:168" ht="18.75">
      <c r="A4" s="19" t="s">
        <v>28</v>
      </c>
      <c r="B4" s="138">
        <v>2021</v>
      </c>
      <c r="C4" s="138"/>
      <c r="D4" s="138"/>
      <c r="E4" s="138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</row>
    <row r="5" spans="1:168" ht="19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</row>
    <row r="6" spans="1:168" ht="16.5" thickBot="1">
      <c r="A6" s="139" t="s">
        <v>1</v>
      </c>
      <c r="B6" s="141" t="s">
        <v>144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4"/>
      <c r="AS6" s="149" t="s">
        <v>149</v>
      </c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4"/>
      <c r="CF6" s="149" t="s">
        <v>159</v>
      </c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4"/>
      <c r="DX6" s="150" t="s">
        <v>161</v>
      </c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2"/>
      <c r="FL6" s="153" t="s">
        <v>22</v>
      </c>
    </row>
    <row r="7" spans="1:168" ht="16.5" thickBot="1">
      <c r="A7" s="140"/>
      <c r="B7" s="155" t="s">
        <v>2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7"/>
      <c r="Y7" s="141" t="s">
        <v>3</v>
      </c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58"/>
      <c r="AS7" s="141" t="s">
        <v>14</v>
      </c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58"/>
      <c r="BI7" s="141" t="s">
        <v>15</v>
      </c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58"/>
      <c r="CF7" s="141" t="s">
        <v>16</v>
      </c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58"/>
      <c r="DB7" s="141" t="s">
        <v>17</v>
      </c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58"/>
      <c r="DX7" s="159" t="s">
        <v>18</v>
      </c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1"/>
      <c r="EU7" s="159" t="s">
        <v>19</v>
      </c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1"/>
      <c r="FL7" s="154"/>
    </row>
    <row r="8" spans="1:168" ht="15.75">
      <c r="A8" s="140"/>
      <c r="B8" s="141" t="s">
        <v>4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62" t="s">
        <v>7</v>
      </c>
      <c r="T8" s="160"/>
      <c r="U8" s="160"/>
      <c r="V8" s="160"/>
      <c r="W8" s="163"/>
      <c r="X8" s="163"/>
      <c r="Y8" s="164" t="s">
        <v>8</v>
      </c>
      <c r="Z8" s="165"/>
      <c r="AA8" s="165"/>
      <c r="AB8" s="165"/>
      <c r="AC8" s="165"/>
      <c r="AD8" s="165"/>
      <c r="AE8" s="165"/>
      <c r="AF8" s="165"/>
      <c r="AG8" s="165"/>
      <c r="AH8" s="165"/>
      <c r="AI8" s="166" t="s">
        <v>9</v>
      </c>
      <c r="AJ8" s="167"/>
      <c r="AK8" s="167"/>
      <c r="AL8" s="167"/>
      <c r="AM8" s="167"/>
      <c r="AN8" s="167"/>
      <c r="AO8" s="167"/>
      <c r="AP8" s="168"/>
      <c r="AQ8" s="169" t="s">
        <v>198</v>
      </c>
      <c r="AR8" s="170"/>
      <c r="AS8" s="164" t="s">
        <v>8</v>
      </c>
      <c r="AT8" s="165"/>
      <c r="AU8" s="165"/>
      <c r="AV8" s="165"/>
      <c r="AW8" s="165"/>
      <c r="AX8" s="165"/>
      <c r="AY8" s="165"/>
      <c r="AZ8" s="165"/>
      <c r="BA8" s="165"/>
      <c r="BB8" s="165"/>
      <c r="BC8" s="165" t="s">
        <v>9</v>
      </c>
      <c r="BD8" s="165"/>
      <c r="BE8" s="165"/>
      <c r="BF8" s="165"/>
      <c r="BG8" s="165"/>
      <c r="BH8" s="173"/>
      <c r="BI8" s="164" t="s">
        <v>8</v>
      </c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6" t="s">
        <v>9</v>
      </c>
      <c r="BW8" s="167"/>
      <c r="BX8" s="167"/>
      <c r="BY8" s="167"/>
      <c r="BZ8" s="167"/>
      <c r="CA8" s="167"/>
      <c r="CB8" s="167"/>
      <c r="CC8" s="168"/>
      <c r="CD8" s="169" t="s">
        <v>201</v>
      </c>
      <c r="CE8" s="170"/>
      <c r="CF8" s="164" t="s">
        <v>8</v>
      </c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74" t="s">
        <v>7</v>
      </c>
      <c r="CU8" s="174"/>
      <c r="CV8" s="174"/>
      <c r="CW8" s="174"/>
      <c r="CX8" s="174"/>
      <c r="CY8" s="174"/>
      <c r="CZ8" s="175"/>
      <c r="DA8" s="176"/>
      <c r="DB8" s="164" t="s">
        <v>8</v>
      </c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 t="s">
        <v>7</v>
      </c>
      <c r="DQ8" s="165"/>
      <c r="DR8" s="165"/>
      <c r="DS8" s="165"/>
      <c r="DT8" s="165"/>
      <c r="DU8" s="165"/>
      <c r="DV8" s="165"/>
      <c r="DW8" s="180" t="s">
        <v>61</v>
      </c>
      <c r="DX8" s="182" t="s">
        <v>4</v>
      </c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8"/>
      <c r="EO8" s="166" t="s">
        <v>7</v>
      </c>
      <c r="EP8" s="167"/>
      <c r="EQ8" s="167"/>
      <c r="ER8" s="167"/>
      <c r="ES8" s="167"/>
      <c r="ET8" s="187"/>
      <c r="EU8" s="182" t="s">
        <v>8</v>
      </c>
      <c r="EV8" s="167"/>
      <c r="EW8" s="167"/>
      <c r="EX8" s="167"/>
      <c r="EY8" s="167"/>
      <c r="EZ8" s="167"/>
      <c r="FA8" s="167"/>
      <c r="FB8" s="167"/>
      <c r="FC8" s="168"/>
      <c r="FD8" s="166" t="s">
        <v>7</v>
      </c>
      <c r="FE8" s="167"/>
      <c r="FF8" s="167"/>
      <c r="FG8" s="167"/>
      <c r="FH8" s="168"/>
      <c r="FI8" s="177" t="s">
        <v>20</v>
      </c>
      <c r="FJ8" s="177" t="s">
        <v>73</v>
      </c>
      <c r="FK8" s="180" t="s">
        <v>21</v>
      </c>
      <c r="FL8" s="154"/>
    </row>
    <row r="9" spans="1:168" ht="159" customHeight="1">
      <c r="A9" s="140"/>
      <c r="B9" s="146" t="s">
        <v>197</v>
      </c>
      <c r="C9" s="148"/>
      <c r="D9" s="148" t="s">
        <v>5</v>
      </c>
      <c r="E9" s="145"/>
      <c r="F9" s="146" t="s">
        <v>34</v>
      </c>
      <c r="G9" s="148"/>
      <c r="H9" s="146" t="s">
        <v>162</v>
      </c>
      <c r="I9" s="148"/>
      <c r="J9" s="146" t="s">
        <v>38</v>
      </c>
      <c r="K9" s="179"/>
      <c r="L9" s="146" t="s">
        <v>75</v>
      </c>
      <c r="M9" s="148"/>
      <c r="N9" s="145" t="s">
        <v>81</v>
      </c>
      <c r="O9" s="145"/>
      <c r="P9" s="146" t="s">
        <v>32</v>
      </c>
      <c r="Q9" s="179"/>
      <c r="R9" s="148"/>
      <c r="S9" s="145" t="s">
        <v>29</v>
      </c>
      <c r="T9" s="145"/>
      <c r="U9" s="145" t="s">
        <v>37</v>
      </c>
      <c r="V9" s="146"/>
      <c r="W9" s="145" t="s">
        <v>34</v>
      </c>
      <c r="X9" s="147"/>
      <c r="Y9" s="148" t="s">
        <v>6</v>
      </c>
      <c r="Z9" s="145"/>
      <c r="AA9" s="146" t="s">
        <v>152</v>
      </c>
      <c r="AB9" s="148"/>
      <c r="AC9" s="148" t="s">
        <v>5</v>
      </c>
      <c r="AD9" s="145"/>
      <c r="AE9" s="146" t="s">
        <v>82</v>
      </c>
      <c r="AF9" s="148"/>
      <c r="AG9" s="146" t="s">
        <v>34</v>
      </c>
      <c r="AH9" s="148"/>
      <c r="AI9" s="145" t="s">
        <v>40</v>
      </c>
      <c r="AJ9" s="145"/>
      <c r="AK9" s="146" t="s">
        <v>37</v>
      </c>
      <c r="AL9" s="148"/>
      <c r="AM9" s="146" t="s">
        <v>34</v>
      </c>
      <c r="AN9" s="148"/>
      <c r="AO9" s="146" t="s">
        <v>35</v>
      </c>
      <c r="AP9" s="148"/>
      <c r="AQ9" s="171"/>
      <c r="AR9" s="172"/>
      <c r="AS9" s="183" t="s">
        <v>152</v>
      </c>
      <c r="AT9" s="145"/>
      <c r="AU9" s="148" t="s">
        <v>5</v>
      </c>
      <c r="AV9" s="145"/>
      <c r="AW9" s="146" t="s">
        <v>36</v>
      </c>
      <c r="AX9" s="148"/>
      <c r="AY9" s="145" t="s">
        <v>41</v>
      </c>
      <c r="AZ9" s="145"/>
      <c r="BA9" s="145" t="s">
        <v>200</v>
      </c>
      <c r="BB9" s="145"/>
      <c r="BC9" s="145" t="s">
        <v>37</v>
      </c>
      <c r="BD9" s="145"/>
      <c r="BE9" s="146" t="s">
        <v>34</v>
      </c>
      <c r="BF9" s="148"/>
      <c r="BG9" s="145" t="s">
        <v>42</v>
      </c>
      <c r="BH9" s="147"/>
      <c r="BI9" s="145" t="s">
        <v>152</v>
      </c>
      <c r="BJ9" s="145"/>
      <c r="BK9" s="145" t="s">
        <v>44</v>
      </c>
      <c r="BL9" s="145"/>
      <c r="BM9" s="145" t="s">
        <v>43</v>
      </c>
      <c r="BN9" s="145"/>
      <c r="BO9" s="145" t="s">
        <v>45</v>
      </c>
      <c r="BP9" s="145"/>
      <c r="BQ9" s="145"/>
      <c r="BR9" s="146" t="s">
        <v>199</v>
      </c>
      <c r="BS9" s="148"/>
      <c r="BT9" s="145" t="s">
        <v>46</v>
      </c>
      <c r="BU9" s="145"/>
      <c r="BV9" s="146" t="s">
        <v>13</v>
      </c>
      <c r="BW9" s="148"/>
      <c r="BX9" s="145" t="s">
        <v>41</v>
      </c>
      <c r="BY9" s="145"/>
      <c r="BZ9" s="146" t="s">
        <v>47</v>
      </c>
      <c r="CA9" s="148"/>
      <c r="CB9" s="145" t="s">
        <v>48</v>
      </c>
      <c r="CC9" s="145"/>
      <c r="CD9" s="171"/>
      <c r="CE9" s="172"/>
      <c r="CF9" s="145" t="s">
        <v>152</v>
      </c>
      <c r="CG9" s="145"/>
      <c r="CH9" s="146" t="s">
        <v>11</v>
      </c>
      <c r="CI9" s="148"/>
      <c r="CJ9" s="145" t="s">
        <v>49</v>
      </c>
      <c r="CK9" s="145"/>
      <c r="CL9" s="145" t="s">
        <v>202</v>
      </c>
      <c r="CM9" s="145"/>
      <c r="CN9" s="145" t="s">
        <v>51</v>
      </c>
      <c r="CO9" s="145"/>
      <c r="CP9" s="145" t="s">
        <v>52</v>
      </c>
      <c r="CQ9" s="145"/>
      <c r="CR9" s="145" t="s">
        <v>203</v>
      </c>
      <c r="CS9" s="145"/>
      <c r="CT9" s="145" t="s">
        <v>44</v>
      </c>
      <c r="CU9" s="145"/>
      <c r="CV9" s="145" t="s">
        <v>53</v>
      </c>
      <c r="CW9" s="145"/>
      <c r="CX9" s="145" t="s">
        <v>50</v>
      </c>
      <c r="CY9" s="146"/>
      <c r="CZ9" s="145" t="s">
        <v>51</v>
      </c>
      <c r="DA9" s="147"/>
      <c r="DB9" s="148" t="s">
        <v>152</v>
      </c>
      <c r="DC9" s="145"/>
      <c r="DD9" s="146" t="s">
        <v>55</v>
      </c>
      <c r="DE9" s="148"/>
      <c r="DF9" s="146" t="s">
        <v>56</v>
      </c>
      <c r="DG9" s="148"/>
      <c r="DH9" s="146" t="s">
        <v>57</v>
      </c>
      <c r="DI9" s="148"/>
      <c r="DJ9" s="145" t="s">
        <v>58</v>
      </c>
      <c r="DK9" s="145"/>
      <c r="DL9" s="146" t="s">
        <v>204</v>
      </c>
      <c r="DM9" s="148"/>
      <c r="DN9" s="145" t="s">
        <v>59</v>
      </c>
      <c r="DO9" s="145"/>
      <c r="DP9" s="145" t="s">
        <v>51</v>
      </c>
      <c r="DQ9" s="145"/>
      <c r="DR9" s="145"/>
      <c r="DS9" s="145" t="s">
        <v>60</v>
      </c>
      <c r="DT9" s="145"/>
      <c r="DU9" s="145" t="s">
        <v>67</v>
      </c>
      <c r="DV9" s="145"/>
      <c r="DW9" s="181"/>
      <c r="DX9" s="186" t="s">
        <v>62</v>
      </c>
      <c r="DY9" s="148"/>
      <c r="DZ9" s="146" t="s">
        <v>63</v>
      </c>
      <c r="EA9" s="148"/>
      <c r="EB9" s="146" t="s">
        <v>66</v>
      </c>
      <c r="EC9" s="148"/>
      <c r="ED9" s="146" t="s">
        <v>67</v>
      </c>
      <c r="EE9" s="179"/>
      <c r="EF9" s="148"/>
      <c r="EG9" s="146" t="s">
        <v>205</v>
      </c>
      <c r="EH9" s="148"/>
      <c r="EI9" s="146" t="s">
        <v>64</v>
      </c>
      <c r="EJ9" s="179"/>
      <c r="EK9" s="148"/>
      <c r="EL9" s="146" t="s">
        <v>65</v>
      </c>
      <c r="EM9" s="179"/>
      <c r="EN9" s="148"/>
      <c r="EO9" s="146" t="s">
        <v>66</v>
      </c>
      <c r="EP9" s="148"/>
      <c r="EQ9" s="146" t="s">
        <v>67</v>
      </c>
      <c r="ER9" s="148"/>
      <c r="ES9" s="146" t="s">
        <v>68</v>
      </c>
      <c r="ET9" s="188"/>
      <c r="EU9" s="186" t="s">
        <v>69</v>
      </c>
      <c r="EV9" s="148"/>
      <c r="EW9" s="146" t="s">
        <v>66</v>
      </c>
      <c r="EX9" s="179"/>
      <c r="EY9" s="148"/>
      <c r="EZ9" s="146" t="s">
        <v>70</v>
      </c>
      <c r="FA9" s="148"/>
      <c r="FB9" s="179" t="s">
        <v>71</v>
      </c>
      <c r="FC9" s="148"/>
      <c r="FD9" s="146" t="s">
        <v>66</v>
      </c>
      <c r="FE9" s="148"/>
      <c r="FF9" s="146" t="s">
        <v>70</v>
      </c>
      <c r="FG9" s="148"/>
      <c r="FH9" s="21" t="s">
        <v>72</v>
      </c>
      <c r="FI9" s="178"/>
      <c r="FJ9" s="178"/>
      <c r="FK9" s="181"/>
      <c r="FL9" s="154"/>
    </row>
    <row r="10" spans="1:168" ht="14.25" customHeight="1">
      <c r="A10" s="140"/>
      <c r="B10" s="3" t="s">
        <v>10</v>
      </c>
      <c r="C10" s="4" t="s">
        <v>25</v>
      </c>
      <c r="D10" s="4" t="s">
        <v>10</v>
      </c>
      <c r="E10" s="4" t="s">
        <v>25</v>
      </c>
      <c r="F10" s="4" t="s">
        <v>10</v>
      </c>
      <c r="G10" s="4" t="s">
        <v>25</v>
      </c>
      <c r="H10" s="4" t="s">
        <v>10</v>
      </c>
      <c r="I10" s="4" t="s">
        <v>25</v>
      </c>
      <c r="J10" s="4" t="s">
        <v>10</v>
      </c>
      <c r="K10" s="4" t="s">
        <v>25</v>
      </c>
      <c r="L10" s="4" t="s">
        <v>10</v>
      </c>
      <c r="M10" s="4" t="s">
        <v>25</v>
      </c>
      <c r="N10" s="4" t="s">
        <v>10</v>
      </c>
      <c r="O10" s="4" t="s">
        <v>25</v>
      </c>
      <c r="P10" s="4" t="s">
        <v>10</v>
      </c>
      <c r="Q10" s="4" t="s">
        <v>25</v>
      </c>
      <c r="R10" s="4" t="s">
        <v>33</v>
      </c>
      <c r="S10" s="4" t="s">
        <v>10</v>
      </c>
      <c r="T10" s="4" t="s">
        <v>25</v>
      </c>
      <c r="U10" s="4" t="s">
        <v>10</v>
      </c>
      <c r="V10" s="4" t="s">
        <v>25</v>
      </c>
      <c r="W10" s="34" t="s">
        <v>10</v>
      </c>
      <c r="X10" s="94" t="s">
        <v>25</v>
      </c>
      <c r="Y10" s="3" t="s">
        <v>10</v>
      </c>
      <c r="Z10" s="4" t="s">
        <v>25</v>
      </c>
      <c r="AA10" s="4" t="s">
        <v>10</v>
      </c>
      <c r="AB10" s="4" t="s">
        <v>25</v>
      </c>
      <c r="AC10" s="4" t="s">
        <v>10</v>
      </c>
      <c r="AD10" s="4" t="s">
        <v>25</v>
      </c>
      <c r="AE10" s="4" t="s">
        <v>10</v>
      </c>
      <c r="AF10" s="4" t="s">
        <v>25</v>
      </c>
      <c r="AG10" s="4" t="s">
        <v>10</v>
      </c>
      <c r="AH10" s="4" t="s">
        <v>25</v>
      </c>
      <c r="AI10" s="4" t="s">
        <v>10</v>
      </c>
      <c r="AJ10" s="4" t="s">
        <v>25</v>
      </c>
      <c r="AK10" s="4" t="s">
        <v>10</v>
      </c>
      <c r="AL10" s="4" t="s">
        <v>25</v>
      </c>
      <c r="AM10" s="4" t="s">
        <v>10</v>
      </c>
      <c r="AN10" s="4" t="s">
        <v>25</v>
      </c>
      <c r="AO10" s="4" t="s">
        <v>10</v>
      </c>
      <c r="AP10" s="4" t="s">
        <v>25</v>
      </c>
      <c r="AQ10" s="184" t="s">
        <v>25</v>
      </c>
      <c r="AR10" s="185"/>
      <c r="AS10" s="3" t="s">
        <v>10</v>
      </c>
      <c r="AT10" s="4" t="s">
        <v>25</v>
      </c>
      <c r="AU10" s="4" t="s">
        <v>10</v>
      </c>
      <c r="AV10" s="4" t="s">
        <v>25</v>
      </c>
      <c r="AW10" s="4" t="s">
        <v>10</v>
      </c>
      <c r="AX10" s="4" t="s">
        <v>25</v>
      </c>
      <c r="AY10" s="4" t="s">
        <v>10</v>
      </c>
      <c r="AZ10" s="4" t="s">
        <v>25</v>
      </c>
      <c r="BA10" s="4" t="s">
        <v>10</v>
      </c>
      <c r="BB10" s="4" t="s">
        <v>25</v>
      </c>
      <c r="BC10" s="4" t="s">
        <v>10</v>
      </c>
      <c r="BD10" s="4" t="s">
        <v>25</v>
      </c>
      <c r="BE10" s="4" t="s">
        <v>10</v>
      </c>
      <c r="BF10" s="4" t="s">
        <v>25</v>
      </c>
      <c r="BG10" s="4" t="s">
        <v>10</v>
      </c>
      <c r="BH10" s="6" t="s">
        <v>25</v>
      </c>
      <c r="BI10" s="3" t="s">
        <v>10</v>
      </c>
      <c r="BJ10" s="4" t="s">
        <v>25</v>
      </c>
      <c r="BK10" s="4" t="s">
        <v>10</v>
      </c>
      <c r="BL10" s="4" t="s">
        <v>25</v>
      </c>
      <c r="BM10" s="4" t="s">
        <v>10</v>
      </c>
      <c r="BN10" s="4" t="s">
        <v>25</v>
      </c>
      <c r="BO10" s="7" t="s">
        <v>10</v>
      </c>
      <c r="BP10" s="7" t="s">
        <v>25</v>
      </c>
      <c r="BQ10" s="7" t="s">
        <v>12</v>
      </c>
      <c r="BR10" s="7" t="s">
        <v>10</v>
      </c>
      <c r="BS10" s="7" t="s">
        <v>25</v>
      </c>
      <c r="BT10" s="4" t="s">
        <v>10</v>
      </c>
      <c r="BU10" s="4" t="s">
        <v>25</v>
      </c>
      <c r="BV10" s="4" t="s">
        <v>10</v>
      </c>
      <c r="BW10" s="4" t="s">
        <v>25</v>
      </c>
      <c r="BX10" s="7" t="s">
        <v>10</v>
      </c>
      <c r="BY10" s="7" t="s">
        <v>25</v>
      </c>
      <c r="BZ10" s="7" t="s">
        <v>10</v>
      </c>
      <c r="CA10" s="7" t="s">
        <v>25</v>
      </c>
      <c r="CB10" s="4" t="s">
        <v>10</v>
      </c>
      <c r="CC10" s="4" t="s">
        <v>25</v>
      </c>
      <c r="CD10" s="184" t="s">
        <v>25</v>
      </c>
      <c r="CE10" s="185"/>
      <c r="CF10" s="8" t="s">
        <v>10</v>
      </c>
      <c r="CG10" s="7" t="s">
        <v>25</v>
      </c>
      <c r="CH10" s="7" t="s">
        <v>10</v>
      </c>
      <c r="CI10" s="7" t="s">
        <v>25</v>
      </c>
      <c r="CJ10" s="4" t="s">
        <v>10</v>
      </c>
      <c r="CK10" s="4" t="s">
        <v>25</v>
      </c>
      <c r="CL10" s="4" t="s">
        <v>10</v>
      </c>
      <c r="CM10" s="4" t="s">
        <v>25</v>
      </c>
      <c r="CN10" s="4" t="s">
        <v>10</v>
      </c>
      <c r="CO10" s="4" t="s">
        <v>25</v>
      </c>
      <c r="CP10" s="4" t="s">
        <v>10</v>
      </c>
      <c r="CQ10" s="4" t="s">
        <v>25</v>
      </c>
      <c r="CR10" s="4" t="s">
        <v>10</v>
      </c>
      <c r="CS10" s="4" t="s">
        <v>25</v>
      </c>
      <c r="CT10" s="4" t="s">
        <v>10</v>
      </c>
      <c r="CU10" s="4" t="s">
        <v>25</v>
      </c>
      <c r="CV10" s="4" t="s">
        <v>10</v>
      </c>
      <c r="CW10" s="4" t="s">
        <v>25</v>
      </c>
      <c r="CX10" s="7" t="s">
        <v>10</v>
      </c>
      <c r="CY10" s="7" t="s">
        <v>25</v>
      </c>
      <c r="CZ10" s="34" t="s">
        <v>10</v>
      </c>
      <c r="DA10" s="35" t="s">
        <v>25</v>
      </c>
      <c r="DB10" s="3" t="s">
        <v>10</v>
      </c>
      <c r="DC10" s="4" t="s">
        <v>25</v>
      </c>
      <c r="DD10" s="4" t="s">
        <v>10</v>
      </c>
      <c r="DE10" s="4" t="s">
        <v>25</v>
      </c>
      <c r="DF10" s="4" t="s">
        <v>10</v>
      </c>
      <c r="DG10" s="4" t="s">
        <v>25</v>
      </c>
      <c r="DH10" s="4" t="s">
        <v>10</v>
      </c>
      <c r="DI10" s="4" t="s">
        <v>25</v>
      </c>
      <c r="DJ10" s="4" t="s">
        <v>10</v>
      </c>
      <c r="DK10" s="4" t="s">
        <v>25</v>
      </c>
      <c r="DL10" s="4" t="s">
        <v>10</v>
      </c>
      <c r="DM10" s="4" t="s">
        <v>25</v>
      </c>
      <c r="DN10" s="4" t="s">
        <v>10</v>
      </c>
      <c r="DO10" s="4" t="s">
        <v>54</v>
      </c>
      <c r="DP10" s="7" t="s">
        <v>10</v>
      </c>
      <c r="DQ10" s="7" t="s">
        <v>54</v>
      </c>
      <c r="DR10" s="7" t="s">
        <v>25</v>
      </c>
      <c r="DS10" s="4" t="s">
        <v>10</v>
      </c>
      <c r="DT10" s="4" t="s">
        <v>25</v>
      </c>
      <c r="DU10" s="7" t="s">
        <v>10</v>
      </c>
      <c r="DV10" s="7" t="s">
        <v>25</v>
      </c>
      <c r="DW10" s="9" t="s">
        <v>25</v>
      </c>
      <c r="DX10" s="3" t="s">
        <v>10</v>
      </c>
      <c r="DY10" s="4" t="s">
        <v>25</v>
      </c>
      <c r="DZ10" s="4" t="s">
        <v>10</v>
      </c>
      <c r="EA10" s="4" t="s">
        <v>25</v>
      </c>
      <c r="EB10" s="4" t="s">
        <v>10</v>
      </c>
      <c r="EC10" s="4" t="s">
        <v>25</v>
      </c>
      <c r="ED10" s="4" t="s">
        <v>10</v>
      </c>
      <c r="EE10" s="4" t="s">
        <v>25</v>
      </c>
      <c r="EF10" s="4" t="s">
        <v>12</v>
      </c>
      <c r="EG10" s="4" t="s">
        <v>10</v>
      </c>
      <c r="EH10" s="4" t="s">
        <v>25</v>
      </c>
      <c r="EI10" s="4" t="s">
        <v>10</v>
      </c>
      <c r="EJ10" s="4" t="s">
        <v>25</v>
      </c>
      <c r="EK10" s="4" t="s">
        <v>12</v>
      </c>
      <c r="EL10" s="4" t="s">
        <v>10</v>
      </c>
      <c r="EM10" s="4" t="s">
        <v>25</v>
      </c>
      <c r="EN10" s="4" t="s">
        <v>12</v>
      </c>
      <c r="EO10" s="7" t="s">
        <v>10</v>
      </c>
      <c r="EP10" s="7" t="s">
        <v>25</v>
      </c>
      <c r="EQ10" s="7" t="s">
        <v>10</v>
      </c>
      <c r="ER10" s="7" t="s">
        <v>25</v>
      </c>
      <c r="ES10" s="4" t="s">
        <v>10</v>
      </c>
      <c r="ET10" s="6" t="s">
        <v>25</v>
      </c>
      <c r="EU10" s="3" t="s">
        <v>10</v>
      </c>
      <c r="EV10" s="27" t="s">
        <v>25</v>
      </c>
      <c r="EW10" s="27" t="s">
        <v>10</v>
      </c>
      <c r="EX10" s="27" t="s">
        <v>25</v>
      </c>
      <c r="EY10" s="27" t="s">
        <v>54</v>
      </c>
      <c r="EZ10" s="27" t="s">
        <v>10</v>
      </c>
      <c r="FA10" s="27" t="s">
        <v>25</v>
      </c>
      <c r="FB10" s="27" t="s">
        <v>10</v>
      </c>
      <c r="FC10" s="4" t="s">
        <v>25</v>
      </c>
      <c r="FD10" s="4" t="s">
        <v>10</v>
      </c>
      <c r="FE10" s="4" t="s">
        <v>25</v>
      </c>
      <c r="FF10" s="4" t="s">
        <v>10</v>
      </c>
      <c r="FG10" s="4" t="s">
        <v>25</v>
      </c>
      <c r="FH10" s="7" t="s">
        <v>25</v>
      </c>
      <c r="FI10" s="7" t="s">
        <v>25</v>
      </c>
      <c r="FJ10" s="7" t="s">
        <v>25</v>
      </c>
      <c r="FK10" s="9" t="s">
        <v>25</v>
      </c>
      <c r="FL10" s="154"/>
    </row>
    <row r="11" spans="1:168" s="75" customFormat="1" ht="17.25" customHeight="1">
      <c r="A11" s="136">
        <v>18040</v>
      </c>
      <c r="B11" s="66" t="s">
        <v>23</v>
      </c>
      <c r="C11" s="80" t="s">
        <v>146</v>
      </c>
      <c r="D11" s="66" t="s">
        <v>23</v>
      </c>
      <c r="E11" s="80" t="s">
        <v>146</v>
      </c>
      <c r="F11" s="66" t="s">
        <v>23</v>
      </c>
      <c r="G11" s="80" t="s">
        <v>146</v>
      </c>
      <c r="H11" s="97" t="s">
        <v>23</v>
      </c>
      <c r="I11" s="80" t="s">
        <v>146</v>
      </c>
      <c r="J11" s="66" t="s">
        <v>23</v>
      </c>
      <c r="K11" s="80"/>
      <c r="L11" s="66" t="s">
        <v>23</v>
      </c>
      <c r="M11" s="80" t="s">
        <v>146</v>
      </c>
      <c r="N11" s="66" t="s">
        <v>23</v>
      </c>
      <c r="O11" s="80">
        <v>3</v>
      </c>
      <c r="P11" s="80" t="s">
        <v>23</v>
      </c>
      <c r="Q11" s="80" t="s">
        <v>146</v>
      </c>
      <c r="R11" s="80">
        <v>5</v>
      </c>
      <c r="S11" s="66" t="s">
        <v>23</v>
      </c>
      <c r="T11" s="97">
        <v>4</v>
      </c>
      <c r="U11" s="66" t="s">
        <v>23</v>
      </c>
      <c r="V11" s="97">
        <v>4</v>
      </c>
      <c r="W11" s="110" t="s">
        <v>23</v>
      </c>
      <c r="X11" s="82">
        <v>4</v>
      </c>
      <c r="Y11" s="71" t="s">
        <v>23</v>
      </c>
      <c r="Z11" s="80"/>
      <c r="AA11" s="80" t="s">
        <v>23</v>
      </c>
      <c r="AB11" s="80" t="s">
        <v>146</v>
      </c>
      <c r="AC11" s="66" t="s">
        <v>23</v>
      </c>
      <c r="AD11" s="80" t="s">
        <v>146</v>
      </c>
      <c r="AE11" s="66" t="s">
        <v>23</v>
      </c>
      <c r="AF11" s="80"/>
      <c r="AG11" s="66" t="s">
        <v>23</v>
      </c>
      <c r="AH11" s="80"/>
      <c r="AI11" s="66" t="s">
        <v>23</v>
      </c>
      <c r="AJ11" s="97"/>
      <c r="AK11" s="97" t="s">
        <v>23</v>
      </c>
      <c r="AL11" s="97"/>
      <c r="AM11" s="66" t="s">
        <v>23</v>
      </c>
      <c r="AN11" s="97"/>
      <c r="AO11" s="66" t="s">
        <v>23</v>
      </c>
      <c r="AP11" s="97"/>
      <c r="AQ11" s="200"/>
      <c r="AR11" s="199"/>
      <c r="AS11" s="197" t="s">
        <v>211</v>
      </c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8"/>
      <c r="FB11" s="198"/>
      <c r="FC11" s="198"/>
      <c r="FD11" s="198"/>
      <c r="FE11" s="198"/>
      <c r="FF11" s="198"/>
      <c r="FG11" s="198"/>
      <c r="FH11" s="198"/>
      <c r="FI11" s="198"/>
      <c r="FJ11" s="198"/>
      <c r="FK11" s="199"/>
      <c r="FL11" s="74">
        <f aca="true" t="shared" si="0" ref="FL11:FL31">(K11+O11+R11+T11+V11+X11+AF11+AJ11+AL11+AN11+AP11+AQ11+AZ11+BD11+BF11+BH11+BL11+BP11+BQ11+BW11+BY11+CA11+CC11+CD11+CI11+CU11+CW11+CY11+DA11+DG11+DO11+DQ11+DR11+DT11+DV11+DW11+DY11+EF11+EK11+EN11+EP11+ER11+ET11+EY11+FE11+FG11+FH11+FI11+FJ11+FK11)/50</f>
        <v>0.4</v>
      </c>
    </row>
    <row r="12" spans="1:168" ht="15.75">
      <c r="A12" s="22">
        <v>21031</v>
      </c>
      <c r="B12" s="11" t="s">
        <v>23</v>
      </c>
      <c r="C12" s="4" t="s">
        <v>146</v>
      </c>
      <c r="D12" s="11" t="s">
        <v>23</v>
      </c>
      <c r="E12" s="4" t="s">
        <v>146</v>
      </c>
      <c r="F12" s="11" t="s">
        <v>23</v>
      </c>
      <c r="G12" s="4" t="s">
        <v>146</v>
      </c>
      <c r="H12" s="44" t="s">
        <v>23</v>
      </c>
      <c r="I12" s="4" t="s">
        <v>146</v>
      </c>
      <c r="J12" s="11" t="s">
        <v>23</v>
      </c>
      <c r="K12" s="4">
        <v>4</v>
      </c>
      <c r="L12" s="11" t="s">
        <v>23</v>
      </c>
      <c r="M12" s="4" t="s">
        <v>146</v>
      </c>
      <c r="N12" s="11" t="s">
        <v>23</v>
      </c>
      <c r="O12" s="4">
        <v>4</v>
      </c>
      <c r="P12" s="4" t="s">
        <v>23</v>
      </c>
      <c r="Q12" s="4" t="s">
        <v>146</v>
      </c>
      <c r="R12" s="4">
        <v>4</v>
      </c>
      <c r="S12" s="11" t="s">
        <v>23</v>
      </c>
      <c r="T12" s="44">
        <v>4</v>
      </c>
      <c r="U12" s="11" t="s">
        <v>23</v>
      </c>
      <c r="V12" s="44">
        <v>4</v>
      </c>
      <c r="W12" s="12" t="s">
        <v>23</v>
      </c>
      <c r="X12" s="25">
        <v>4</v>
      </c>
      <c r="Y12" s="26" t="s">
        <v>23</v>
      </c>
      <c r="Z12" s="4" t="s">
        <v>146</v>
      </c>
      <c r="AA12" s="4" t="s">
        <v>23</v>
      </c>
      <c r="AB12" s="4" t="s">
        <v>146</v>
      </c>
      <c r="AC12" s="11" t="s">
        <v>23</v>
      </c>
      <c r="AD12" s="4" t="s">
        <v>146</v>
      </c>
      <c r="AE12" s="11" t="s">
        <v>23</v>
      </c>
      <c r="AF12" s="4">
        <v>4</v>
      </c>
      <c r="AG12" s="11" t="s">
        <v>23</v>
      </c>
      <c r="AH12" s="4" t="s">
        <v>146</v>
      </c>
      <c r="AI12" s="11" t="s">
        <v>23</v>
      </c>
      <c r="AJ12" s="44">
        <v>4</v>
      </c>
      <c r="AK12" s="44" t="s">
        <v>23</v>
      </c>
      <c r="AL12" s="44">
        <v>4</v>
      </c>
      <c r="AM12" s="11" t="s">
        <v>23</v>
      </c>
      <c r="AN12" s="44">
        <v>4</v>
      </c>
      <c r="AO12" s="11" t="s">
        <v>23</v>
      </c>
      <c r="AP12" s="23">
        <v>4</v>
      </c>
      <c r="AQ12" s="193">
        <v>4</v>
      </c>
      <c r="AR12" s="194"/>
      <c r="AS12" s="3" t="s">
        <v>23</v>
      </c>
      <c r="AT12" s="4" t="s">
        <v>146</v>
      </c>
      <c r="AU12" s="4" t="s">
        <v>23</v>
      </c>
      <c r="AV12" s="4" t="s">
        <v>146</v>
      </c>
      <c r="AW12" s="4" t="s">
        <v>23</v>
      </c>
      <c r="AX12" s="4" t="s">
        <v>146</v>
      </c>
      <c r="AY12" s="4" t="s">
        <v>23</v>
      </c>
      <c r="AZ12" s="4">
        <v>4</v>
      </c>
      <c r="BA12" s="4" t="s">
        <v>23</v>
      </c>
      <c r="BB12" s="4" t="s">
        <v>146</v>
      </c>
      <c r="BC12" s="4" t="s">
        <v>23</v>
      </c>
      <c r="BD12" s="44">
        <v>4</v>
      </c>
      <c r="BE12" s="4" t="s">
        <v>23</v>
      </c>
      <c r="BF12" s="44">
        <v>4</v>
      </c>
      <c r="BG12" s="4" t="s">
        <v>23</v>
      </c>
      <c r="BH12" s="25">
        <v>4</v>
      </c>
      <c r="BI12" s="4" t="s">
        <v>23</v>
      </c>
      <c r="BJ12" s="4" t="s">
        <v>146</v>
      </c>
      <c r="BK12" s="4" t="s">
        <v>23</v>
      </c>
      <c r="BL12" s="11">
        <v>4</v>
      </c>
      <c r="BM12" s="4" t="s">
        <v>23</v>
      </c>
      <c r="BN12" s="4" t="s">
        <v>146</v>
      </c>
      <c r="BO12" s="4" t="s">
        <v>23</v>
      </c>
      <c r="BP12" s="23">
        <v>4</v>
      </c>
      <c r="BQ12" s="23">
        <v>4</v>
      </c>
      <c r="BR12" s="4" t="s">
        <v>23</v>
      </c>
      <c r="BS12" s="4" t="s">
        <v>146</v>
      </c>
      <c r="BT12" s="4" t="s">
        <v>23</v>
      </c>
      <c r="BU12" s="4" t="s">
        <v>146</v>
      </c>
      <c r="BV12" s="4" t="s">
        <v>23</v>
      </c>
      <c r="BW12" s="23">
        <v>4</v>
      </c>
      <c r="BX12" s="4" t="s">
        <v>23</v>
      </c>
      <c r="BY12" s="23">
        <v>4</v>
      </c>
      <c r="BZ12" s="4" t="s">
        <v>23</v>
      </c>
      <c r="CA12" s="23">
        <v>4</v>
      </c>
      <c r="CB12" s="4" t="s">
        <v>23</v>
      </c>
      <c r="CC12" s="23">
        <v>4</v>
      </c>
      <c r="CD12" s="193"/>
      <c r="CE12" s="194"/>
      <c r="CF12" s="4"/>
      <c r="CG12" s="4"/>
      <c r="CH12" s="4"/>
      <c r="CI12" s="11"/>
      <c r="CJ12" s="4"/>
      <c r="CK12" s="4"/>
      <c r="CL12" s="4"/>
      <c r="CM12" s="4"/>
      <c r="CN12" s="11"/>
      <c r="CO12" s="4"/>
      <c r="CP12" s="11"/>
      <c r="CQ12" s="4"/>
      <c r="CR12" s="11"/>
      <c r="CS12" s="4"/>
      <c r="CT12" s="11"/>
      <c r="CU12" s="23"/>
      <c r="CV12" s="4"/>
      <c r="CW12" s="23"/>
      <c r="CX12" s="4"/>
      <c r="CY12" s="23"/>
      <c r="CZ12" s="4"/>
      <c r="DA12" s="25"/>
      <c r="DB12" s="4"/>
      <c r="DC12" s="4"/>
      <c r="DD12" s="4"/>
      <c r="DE12" s="4"/>
      <c r="DF12" s="4"/>
      <c r="DG12" s="23"/>
      <c r="DH12" s="4"/>
      <c r="DI12" s="4"/>
      <c r="DJ12" s="4"/>
      <c r="DK12" s="4"/>
      <c r="DL12" s="4"/>
      <c r="DM12" s="4"/>
      <c r="DN12" s="4"/>
      <c r="DO12" s="23"/>
      <c r="DP12" s="4"/>
      <c r="DQ12" s="23"/>
      <c r="DR12" s="23"/>
      <c r="DS12" s="4"/>
      <c r="DT12" s="23"/>
      <c r="DU12" s="4"/>
      <c r="DV12" s="23"/>
      <c r="DW12" s="25"/>
      <c r="DX12" s="4"/>
      <c r="DY12" s="23"/>
      <c r="DZ12" s="4"/>
      <c r="EA12" s="4"/>
      <c r="EB12" s="4"/>
      <c r="EC12" s="4"/>
      <c r="ED12" s="4"/>
      <c r="EE12" s="4"/>
      <c r="EF12" s="23"/>
      <c r="EG12" s="4"/>
      <c r="EH12" s="4"/>
      <c r="EI12" s="4"/>
      <c r="EJ12" s="4"/>
      <c r="EK12" s="23"/>
      <c r="EL12" s="4"/>
      <c r="EM12" s="4"/>
      <c r="EN12" s="23"/>
      <c r="EO12" s="4"/>
      <c r="EP12" s="23"/>
      <c r="EQ12" s="4"/>
      <c r="ER12" s="23"/>
      <c r="ES12" s="4"/>
      <c r="ET12" s="25"/>
      <c r="EU12" s="22"/>
      <c r="EV12" s="4"/>
      <c r="EW12" s="28"/>
      <c r="EX12" s="4"/>
      <c r="EY12" s="28"/>
      <c r="EZ12" s="28"/>
      <c r="FA12" s="4"/>
      <c r="FB12" s="28"/>
      <c r="FC12" s="4"/>
      <c r="FD12" s="23"/>
      <c r="FE12" s="23"/>
      <c r="FF12" s="23"/>
      <c r="FG12" s="23"/>
      <c r="FH12" s="23"/>
      <c r="FI12" s="23"/>
      <c r="FJ12" s="23"/>
      <c r="FK12" s="25"/>
      <c r="FL12" s="14">
        <f t="shared" si="0"/>
        <v>1.84</v>
      </c>
    </row>
    <row r="13" spans="1:168" s="75" customFormat="1" ht="15.75">
      <c r="A13" s="72">
        <v>21064</v>
      </c>
      <c r="B13" s="66" t="s">
        <v>23</v>
      </c>
      <c r="C13" s="80" t="s">
        <v>146</v>
      </c>
      <c r="D13" s="66" t="s">
        <v>23</v>
      </c>
      <c r="E13" s="80" t="s">
        <v>146</v>
      </c>
      <c r="F13" s="66" t="s">
        <v>23</v>
      </c>
      <c r="G13" s="80" t="s">
        <v>146</v>
      </c>
      <c r="H13" s="97" t="s">
        <v>23</v>
      </c>
      <c r="I13" s="80" t="s">
        <v>146</v>
      </c>
      <c r="J13" s="66" t="s">
        <v>23</v>
      </c>
      <c r="K13" s="80">
        <v>4</v>
      </c>
      <c r="L13" s="66" t="s">
        <v>23</v>
      </c>
      <c r="M13" s="80" t="s">
        <v>146</v>
      </c>
      <c r="N13" s="66" t="s">
        <v>23</v>
      </c>
      <c r="O13" s="80">
        <v>4</v>
      </c>
      <c r="P13" s="80" t="s">
        <v>23</v>
      </c>
      <c r="Q13" s="80" t="s">
        <v>146</v>
      </c>
      <c r="R13" s="80">
        <v>4</v>
      </c>
      <c r="S13" s="66" t="s">
        <v>23</v>
      </c>
      <c r="T13" s="97">
        <v>5</v>
      </c>
      <c r="U13" s="66" t="s">
        <v>23</v>
      </c>
      <c r="V13" s="97">
        <v>4</v>
      </c>
      <c r="W13" s="110" t="s">
        <v>23</v>
      </c>
      <c r="X13" s="68">
        <v>4</v>
      </c>
      <c r="Y13" s="71" t="s">
        <v>23</v>
      </c>
      <c r="Z13" s="80" t="s">
        <v>146</v>
      </c>
      <c r="AA13" s="80" t="s">
        <v>23</v>
      </c>
      <c r="AB13" s="80" t="s">
        <v>146</v>
      </c>
      <c r="AC13" s="66" t="s">
        <v>23</v>
      </c>
      <c r="AD13" s="80" t="s">
        <v>146</v>
      </c>
      <c r="AE13" s="66" t="s">
        <v>23</v>
      </c>
      <c r="AF13" s="80">
        <v>4</v>
      </c>
      <c r="AG13" s="66" t="s">
        <v>23</v>
      </c>
      <c r="AH13" s="80" t="s">
        <v>146</v>
      </c>
      <c r="AI13" s="66" t="s">
        <v>23</v>
      </c>
      <c r="AJ13" s="97">
        <v>4</v>
      </c>
      <c r="AK13" s="97" t="s">
        <v>23</v>
      </c>
      <c r="AL13" s="97">
        <v>4</v>
      </c>
      <c r="AM13" s="66" t="s">
        <v>23</v>
      </c>
      <c r="AN13" s="97">
        <v>4</v>
      </c>
      <c r="AO13" s="66" t="s">
        <v>23</v>
      </c>
      <c r="AP13" s="67">
        <v>4</v>
      </c>
      <c r="AQ13" s="189">
        <v>4</v>
      </c>
      <c r="AR13" s="190"/>
      <c r="AS13" s="99" t="s">
        <v>23</v>
      </c>
      <c r="AT13" s="80" t="s">
        <v>146</v>
      </c>
      <c r="AU13" s="80" t="s">
        <v>23</v>
      </c>
      <c r="AV13" s="80" t="s">
        <v>146</v>
      </c>
      <c r="AW13" s="80" t="s">
        <v>23</v>
      </c>
      <c r="AX13" s="80" t="s">
        <v>146</v>
      </c>
      <c r="AY13" s="80" t="s">
        <v>23</v>
      </c>
      <c r="AZ13" s="80">
        <v>4</v>
      </c>
      <c r="BA13" s="80" t="s">
        <v>23</v>
      </c>
      <c r="BB13" s="80" t="s">
        <v>146</v>
      </c>
      <c r="BC13" s="80" t="s">
        <v>23</v>
      </c>
      <c r="BD13" s="97">
        <v>4</v>
      </c>
      <c r="BE13" s="80" t="s">
        <v>23</v>
      </c>
      <c r="BF13" s="97">
        <v>4</v>
      </c>
      <c r="BG13" s="80" t="s">
        <v>23</v>
      </c>
      <c r="BH13" s="68">
        <v>4</v>
      </c>
      <c r="BI13" s="4" t="s">
        <v>23</v>
      </c>
      <c r="BJ13" s="4" t="s">
        <v>146</v>
      </c>
      <c r="BK13" s="4" t="s">
        <v>23</v>
      </c>
      <c r="BL13" s="66">
        <v>4</v>
      </c>
      <c r="BM13" s="4" t="s">
        <v>23</v>
      </c>
      <c r="BN13" s="80" t="s">
        <v>146</v>
      </c>
      <c r="BO13" s="4" t="s">
        <v>23</v>
      </c>
      <c r="BP13" s="67">
        <v>4</v>
      </c>
      <c r="BQ13" s="67">
        <v>4</v>
      </c>
      <c r="BR13" s="4" t="s">
        <v>23</v>
      </c>
      <c r="BS13" s="4" t="s">
        <v>146</v>
      </c>
      <c r="BT13" s="4" t="s">
        <v>23</v>
      </c>
      <c r="BU13" s="4" t="s">
        <v>146</v>
      </c>
      <c r="BV13" s="4" t="s">
        <v>23</v>
      </c>
      <c r="BW13" s="67">
        <v>4</v>
      </c>
      <c r="BX13" s="4" t="s">
        <v>23</v>
      </c>
      <c r="BY13" s="67">
        <v>4</v>
      </c>
      <c r="BZ13" s="4" t="s">
        <v>23</v>
      </c>
      <c r="CA13" s="67">
        <v>4</v>
      </c>
      <c r="CB13" s="4" t="s">
        <v>23</v>
      </c>
      <c r="CC13" s="67">
        <v>4</v>
      </c>
      <c r="CD13" s="189"/>
      <c r="CE13" s="190"/>
      <c r="CF13" s="80"/>
      <c r="CG13" s="80"/>
      <c r="CH13" s="80"/>
      <c r="CI13" s="66">
        <v>4</v>
      </c>
      <c r="CJ13" s="80"/>
      <c r="CK13" s="80" t="s">
        <v>146</v>
      </c>
      <c r="CL13" s="80"/>
      <c r="CM13" s="80"/>
      <c r="CN13" s="66"/>
      <c r="CO13" s="80"/>
      <c r="CP13" s="66"/>
      <c r="CQ13" s="80"/>
      <c r="CR13" s="66"/>
      <c r="CS13" s="80"/>
      <c r="CT13" s="66"/>
      <c r="CU13" s="67"/>
      <c r="CV13" s="80"/>
      <c r="CW13" s="67"/>
      <c r="CX13" s="80"/>
      <c r="CY13" s="67"/>
      <c r="CZ13" s="80"/>
      <c r="DA13" s="68"/>
      <c r="DB13" s="80"/>
      <c r="DC13" s="80"/>
      <c r="DD13" s="80"/>
      <c r="DE13" s="80"/>
      <c r="DF13" s="80"/>
      <c r="DG13" s="67"/>
      <c r="DH13" s="80"/>
      <c r="DI13" s="80"/>
      <c r="DJ13" s="80"/>
      <c r="DK13" s="80"/>
      <c r="DL13" s="80"/>
      <c r="DM13" s="80"/>
      <c r="DN13" s="80"/>
      <c r="DO13" s="67"/>
      <c r="DP13" s="80"/>
      <c r="DQ13" s="67"/>
      <c r="DR13" s="67"/>
      <c r="DS13" s="80"/>
      <c r="DT13" s="67"/>
      <c r="DU13" s="80"/>
      <c r="DV13" s="67"/>
      <c r="DW13" s="68"/>
      <c r="DX13" s="80"/>
      <c r="DY13" s="67"/>
      <c r="DZ13" s="80"/>
      <c r="EA13" s="80"/>
      <c r="EB13" s="80"/>
      <c r="EC13" s="80"/>
      <c r="ED13" s="80"/>
      <c r="EE13" s="80"/>
      <c r="EF13" s="67"/>
      <c r="EG13" s="80"/>
      <c r="EH13" s="80"/>
      <c r="EI13" s="80"/>
      <c r="EJ13" s="80"/>
      <c r="EK13" s="67"/>
      <c r="EL13" s="80"/>
      <c r="EM13" s="80"/>
      <c r="EN13" s="67"/>
      <c r="EO13" s="80"/>
      <c r="EP13" s="67"/>
      <c r="EQ13" s="80"/>
      <c r="ER13" s="67"/>
      <c r="ES13" s="80"/>
      <c r="ET13" s="68"/>
      <c r="EU13" s="72"/>
      <c r="EV13" s="80"/>
      <c r="EW13" s="73"/>
      <c r="EX13" s="80"/>
      <c r="EY13" s="73"/>
      <c r="EZ13" s="73"/>
      <c r="FA13" s="80"/>
      <c r="FB13" s="73"/>
      <c r="FC13" s="80"/>
      <c r="FD13" s="67"/>
      <c r="FE13" s="67"/>
      <c r="FF13" s="67"/>
      <c r="FG13" s="67"/>
      <c r="FH13" s="67"/>
      <c r="FI13" s="67"/>
      <c r="FJ13" s="67"/>
      <c r="FK13" s="68"/>
      <c r="FL13" s="74">
        <f t="shared" si="0"/>
        <v>1.94</v>
      </c>
    </row>
    <row r="14" spans="1:168" s="75" customFormat="1" ht="15.75">
      <c r="A14" s="72">
        <v>21027</v>
      </c>
      <c r="B14" s="66" t="s">
        <v>23</v>
      </c>
      <c r="C14" s="80" t="s">
        <v>146</v>
      </c>
      <c r="D14" s="66" t="s">
        <v>23</v>
      </c>
      <c r="E14" s="80" t="s">
        <v>146</v>
      </c>
      <c r="F14" s="66" t="s">
        <v>23</v>
      </c>
      <c r="G14" s="80" t="s">
        <v>146</v>
      </c>
      <c r="H14" s="97" t="s">
        <v>23</v>
      </c>
      <c r="I14" s="80" t="s">
        <v>146</v>
      </c>
      <c r="J14" s="66" t="s">
        <v>23</v>
      </c>
      <c r="K14" s="80">
        <v>4</v>
      </c>
      <c r="L14" s="66" t="s">
        <v>23</v>
      </c>
      <c r="M14" s="80" t="s">
        <v>146</v>
      </c>
      <c r="N14" s="66" t="s">
        <v>23</v>
      </c>
      <c r="O14" s="80">
        <v>4</v>
      </c>
      <c r="P14" s="80" t="s">
        <v>23</v>
      </c>
      <c r="Q14" s="80" t="s">
        <v>146</v>
      </c>
      <c r="R14" s="80">
        <v>4</v>
      </c>
      <c r="S14" s="66" t="s">
        <v>23</v>
      </c>
      <c r="T14" s="97">
        <v>4</v>
      </c>
      <c r="U14" s="66" t="s">
        <v>23</v>
      </c>
      <c r="V14" s="97">
        <v>4</v>
      </c>
      <c r="W14" s="110" t="s">
        <v>23</v>
      </c>
      <c r="X14" s="68">
        <v>4</v>
      </c>
      <c r="Y14" s="71" t="s">
        <v>23</v>
      </c>
      <c r="Z14" s="80" t="s">
        <v>146</v>
      </c>
      <c r="AA14" s="80" t="s">
        <v>23</v>
      </c>
      <c r="AB14" s="80" t="s">
        <v>146</v>
      </c>
      <c r="AC14" s="66" t="s">
        <v>23</v>
      </c>
      <c r="AD14" s="80" t="s">
        <v>146</v>
      </c>
      <c r="AE14" s="66" t="s">
        <v>23</v>
      </c>
      <c r="AF14" s="80">
        <v>4</v>
      </c>
      <c r="AG14" s="66" t="s">
        <v>23</v>
      </c>
      <c r="AH14" s="80" t="s">
        <v>146</v>
      </c>
      <c r="AI14" s="66" t="s">
        <v>23</v>
      </c>
      <c r="AJ14" s="97">
        <v>4</v>
      </c>
      <c r="AK14" s="97" t="s">
        <v>23</v>
      </c>
      <c r="AL14" s="97">
        <v>4</v>
      </c>
      <c r="AM14" s="66" t="s">
        <v>23</v>
      </c>
      <c r="AN14" s="97">
        <v>4</v>
      </c>
      <c r="AO14" s="66" t="s">
        <v>23</v>
      </c>
      <c r="AP14" s="67">
        <v>4</v>
      </c>
      <c r="AQ14" s="189">
        <v>4</v>
      </c>
      <c r="AR14" s="190"/>
      <c r="AS14" s="99" t="s">
        <v>23</v>
      </c>
      <c r="AT14" s="80" t="s">
        <v>146</v>
      </c>
      <c r="AU14" s="80" t="s">
        <v>23</v>
      </c>
      <c r="AV14" s="80" t="s">
        <v>146</v>
      </c>
      <c r="AW14" s="80" t="s">
        <v>23</v>
      </c>
      <c r="AX14" s="80" t="s">
        <v>146</v>
      </c>
      <c r="AY14" s="80" t="s">
        <v>23</v>
      </c>
      <c r="AZ14" s="80">
        <v>4</v>
      </c>
      <c r="BA14" s="80" t="s">
        <v>23</v>
      </c>
      <c r="BB14" s="80" t="s">
        <v>146</v>
      </c>
      <c r="BC14" s="80" t="s">
        <v>23</v>
      </c>
      <c r="BD14" s="97">
        <v>4</v>
      </c>
      <c r="BE14" s="80" t="s">
        <v>23</v>
      </c>
      <c r="BF14" s="97">
        <v>4</v>
      </c>
      <c r="BG14" s="80" t="s">
        <v>23</v>
      </c>
      <c r="BH14" s="68">
        <v>4</v>
      </c>
      <c r="BI14" s="197" t="s">
        <v>74</v>
      </c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9"/>
      <c r="FL14" s="74">
        <f t="shared" si="0"/>
        <v>1.28</v>
      </c>
    </row>
    <row r="15" spans="1:168" ht="15.75">
      <c r="A15" s="22">
        <v>21062</v>
      </c>
      <c r="B15" s="11" t="s">
        <v>23</v>
      </c>
      <c r="C15" s="4" t="s">
        <v>146</v>
      </c>
      <c r="D15" s="11" t="s">
        <v>23</v>
      </c>
      <c r="E15" s="4" t="s">
        <v>146</v>
      </c>
      <c r="F15" s="11" t="s">
        <v>23</v>
      </c>
      <c r="G15" s="4" t="s">
        <v>146</v>
      </c>
      <c r="H15" s="44" t="s">
        <v>23</v>
      </c>
      <c r="I15" s="4" t="s">
        <v>146</v>
      </c>
      <c r="J15" s="11" t="s">
        <v>23</v>
      </c>
      <c r="K15" s="4">
        <v>4</v>
      </c>
      <c r="L15" s="11" t="s">
        <v>23</v>
      </c>
      <c r="M15" s="4" t="s">
        <v>146</v>
      </c>
      <c r="N15" s="11" t="s">
        <v>23</v>
      </c>
      <c r="O15" s="4">
        <v>4</v>
      </c>
      <c r="P15" s="4" t="s">
        <v>23</v>
      </c>
      <c r="Q15" s="4" t="s">
        <v>146</v>
      </c>
      <c r="R15" s="4">
        <v>4</v>
      </c>
      <c r="S15" s="11" t="s">
        <v>23</v>
      </c>
      <c r="T15" s="44">
        <v>4</v>
      </c>
      <c r="U15" s="11" t="s">
        <v>23</v>
      </c>
      <c r="V15" s="44">
        <v>4</v>
      </c>
      <c r="W15" s="12" t="s">
        <v>23</v>
      </c>
      <c r="X15" s="25">
        <v>4</v>
      </c>
      <c r="Y15" s="26" t="s">
        <v>23</v>
      </c>
      <c r="Z15" s="4" t="s">
        <v>146</v>
      </c>
      <c r="AA15" s="4" t="s">
        <v>23</v>
      </c>
      <c r="AB15" s="4" t="s">
        <v>146</v>
      </c>
      <c r="AC15" s="11" t="s">
        <v>23</v>
      </c>
      <c r="AD15" s="4" t="s">
        <v>146</v>
      </c>
      <c r="AE15" s="11" t="s">
        <v>23</v>
      </c>
      <c r="AF15" s="4">
        <v>4</v>
      </c>
      <c r="AG15" s="11" t="s">
        <v>23</v>
      </c>
      <c r="AH15" s="4" t="s">
        <v>146</v>
      </c>
      <c r="AI15" s="11" t="s">
        <v>23</v>
      </c>
      <c r="AJ15" s="44">
        <v>4</v>
      </c>
      <c r="AK15" s="44" t="s">
        <v>23</v>
      </c>
      <c r="AL15" s="44">
        <v>4</v>
      </c>
      <c r="AM15" s="11" t="s">
        <v>23</v>
      </c>
      <c r="AN15" s="44">
        <v>4</v>
      </c>
      <c r="AO15" s="11" t="s">
        <v>23</v>
      </c>
      <c r="AP15" s="23">
        <v>4</v>
      </c>
      <c r="AQ15" s="193">
        <v>4</v>
      </c>
      <c r="AR15" s="194"/>
      <c r="AS15" s="3" t="s">
        <v>23</v>
      </c>
      <c r="AT15" s="4" t="s">
        <v>146</v>
      </c>
      <c r="AU15" s="4" t="s">
        <v>23</v>
      </c>
      <c r="AV15" s="4" t="s">
        <v>146</v>
      </c>
      <c r="AW15" s="4" t="s">
        <v>23</v>
      </c>
      <c r="AX15" s="4" t="s">
        <v>146</v>
      </c>
      <c r="AY15" s="4" t="s">
        <v>23</v>
      </c>
      <c r="AZ15" s="4">
        <v>4</v>
      </c>
      <c r="BA15" s="4" t="s">
        <v>23</v>
      </c>
      <c r="BB15" s="4" t="s">
        <v>146</v>
      </c>
      <c r="BC15" s="4" t="s">
        <v>23</v>
      </c>
      <c r="BD15" s="44">
        <v>4</v>
      </c>
      <c r="BE15" s="4" t="s">
        <v>23</v>
      </c>
      <c r="BF15" s="44">
        <v>4</v>
      </c>
      <c r="BG15" s="4" t="s">
        <v>23</v>
      </c>
      <c r="BH15" s="25">
        <v>4</v>
      </c>
      <c r="BI15" s="4" t="s">
        <v>23</v>
      </c>
      <c r="BJ15" s="4" t="s">
        <v>146</v>
      </c>
      <c r="BK15" s="4" t="s">
        <v>23</v>
      </c>
      <c r="BL15" s="11">
        <v>4</v>
      </c>
      <c r="BM15" s="4" t="s">
        <v>23</v>
      </c>
      <c r="BN15" s="4" t="s">
        <v>146</v>
      </c>
      <c r="BO15" s="4" t="s">
        <v>23</v>
      </c>
      <c r="BP15" s="23">
        <v>4</v>
      </c>
      <c r="BQ15" s="23">
        <v>4</v>
      </c>
      <c r="BR15" s="4" t="s">
        <v>23</v>
      </c>
      <c r="BS15" s="4" t="s">
        <v>146</v>
      </c>
      <c r="BT15" s="4" t="s">
        <v>23</v>
      </c>
      <c r="BU15" s="4" t="s">
        <v>146</v>
      </c>
      <c r="BV15" s="4" t="s">
        <v>23</v>
      </c>
      <c r="BW15" s="23">
        <v>4</v>
      </c>
      <c r="BX15" s="4" t="s">
        <v>23</v>
      </c>
      <c r="BY15" s="23">
        <v>4</v>
      </c>
      <c r="BZ15" s="4" t="s">
        <v>23</v>
      </c>
      <c r="CA15" s="23">
        <v>4</v>
      </c>
      <c r="CB15" s="4" t="s">
        <v>23</v>
      </c>
      <c r="CC15" s="23">
        <v>4</v>
      </c>
      <c r="CD15" s="193"/>
      <c r="CE15" s="194"/>
      <c r="CF15" s="4"/>
      <c r="CG15" s="4"/>
      <c r="CH15" s="4"/>
      <c r="CI15" s="11"/>
      <c r="CJ15" s="4"/>
      <c r="CK15" s="4"/>
      <c r="CL15" s="4"/>
      <c r="CM15" s="4"/>
      <c r="CN15" s="11"/>
      <c r="CO15" s="4"/>
      <c r="CP15" s="11"/>
      <c r="CQ15" s="4"/>
      <c r="CR15" s="11"/>
      <c r="CS15" s="4"/>
      <c r="CT15" s="4"/>
      <c r="CU15" s="23"/>
      <c r="CV15" s="4"/>
      <c r="CW15" s="23"/>
      <c r="CX15" s="4"/>
      <c r="CY15" s="23"/>
      <c r="CZ15" s="4"/>
      <c r="DA15" s="25"/>
      <c r="DB15" s="4"/>
      <c r="DC15" s="4"/>
      <c r="DD15" s="4"/>
      <c r="DE15" s="4"/>
      <c r="DF15" s="4"/>
      <c r="DG15" s="23"/>
      <c r="DH15" s="4"/>
      <c r="DI15" s="4"/>
      <c r="DJ15" s="4"/>
      <c r="DK15" s="4"/>
      <c r="DL15" s="4"/>
      <c r="DM15" s="4"/>
      <c r="DN15" s="4"/>
      <c r="DO15" s="23"/>
      <c r="DP15" s="4"/>
      <c r="DQ15" s="23"/>
      <c r="DR15" s="23"/>
      <c r="DS15" s="4"/>
      <c r="DT15" s="23"/>
      <c r="DU15" s="4"/>
      <c r="DV15" s="23"/>
      <c r="DW15" s="25"/>
      <c r="DX15" s="4"/>
      <c r="DY15" s="23"/>
      <c r="DZ15" s="4"/>
      <c r="EA15" s="4"/>
      <c r="EB15" s="4"/>
      <c r="EC15" s="4"/>
      <c r="ED15" s="4"/>
      <c r="EE15" s="4"/>
      <c r="EF15" s="23"/>
      <c r="EG15" s="4"/>
      <c r="EH15" s="4"/>
      <c r="EI15" s="4"/>
      <c r="EJ15" s="4"/>
      <c r="EK15" s="23"/>
      <c r="EL15" s="4"/>
      <c r="EM15" s="4"/>
      <c r="EN15" s="23"/>
      <c r="EO15" s="4"/>
      <c r="EP15" s="23"/>
      <c r="EQ15" s="4"/>
      <c r="ER15" s="23"/>
      <c r="ES15" s="4"/>
      <c r="ET15" s="25"/>
      <c r="EU15" s="22"/>
      <c r="EV15" s="4"/>
      <c r="EW15" s="28"/>
      <c r="EX15" s="4"/>
      <c r="EY15" s="28"/>
      <c r="EZ15" s="28"/>
      <c r="FA15" s="4"/>
      <c r="FB15" s="28"/>
      <c r="FC15" s="4"/>
      <c r="FD15" s="23"/>
      <c r="FE15" s="23"/>
      <c r="FF15" s="23"/>
      <c r="FG15" s="23"/>
      <c r="FH15" s="23"/>
      <c r="FI15" s="23"/>
      <c r="FJ15" s="23"/>
      <c r="FK15" s="25"/>
      <c r="FL15" s="14">
        <f t="shared" si="0"/>
        <v>1.84</v>
      </c>
    </row>
    <row r="16" spans="1:168" ht="15.75">
      <c r="A16" s="22">
        <v>21029</v>
      </c>
      <c r="B16" s="11" t="s">
        <v>23</v>
      </c>
      <c r="C16" s="4" t="s">
        <v>146</v>
      </c>
      <c r="D16" s="11" t="s">
        <v>23</v>
      </c>
      <c r="E16" s="4" t="s">
        <v>146</v>
      </c>
      <c r="F16" s="11" t="s">
        <v>23</v>
      </c>
      <c r="G16" s="4" t="s">
        <v>146</v>
      </c>
      <c r="H16" s="44" t="s">
        <v>23</v>
      </c>
      <c r="I16" s="4" t="s">
        <v>146</v>
      </c>
      <c r="J16" s="11" t="s">
        <v>23</v>
      </c>
      <c r="K16" s="4">
        <v>4</v>
      </c>
      <c r="L16" s="11" t="s">
        <v>23</v>
      </c>
      <c r="M16" s="4" t="s">
        <v>146</v>
      </c>
      <c r="N16" s="11" t="s">
        <v>23</v>
      </c>
      <c r="O16" s="4">
        <v>4</v>
      </c>
      <c r="P16" s="4" t="s">
        <v>23</v>
      </c>
      <c r="Q16" s="4" t="s">
        <v>146</v>
      </c>
      <c r="R16" s="4">
        <v>4</v>
      </c>
      <c r="S16" s="11" t="s">
        <v>23</v>
      </c>
      <c r="T16" s="44">
        <v>4</v>
      </c>
      <c r="U16" s="11" t="s">
        <v>23</v>
      </c>
      <c r="V16" s="44">
        <v>4</v>
      </c>
      <c r="W16" s="12" t="s">
        <v>23</v>
      </c>
      <c r="X16" s="25">
        <v>4</v>
      </c>
      <c r="Y16" s="26" t="s">
        <v>23</v>
      </c>
      <c r="Z16" s="4" t="s">
        <v>146</v>
      </c>
      <c r="AA16" s="4" t="s">
        <v>23</v>
      </c>
      <c r="AB16" s="4" t="s">
        <v>146</v>
      </c>
      <c r="AC16" s="11" t="s">
        <v>23</v>
      </c>
      <c r="AD16" s="4" t="s">
        <v>146</v>
      </c>
      <c r="AE16" s="11" t="s">
        <v>23</v>
      </c>
      <c r="AF16" s="4">
        <v>4</v>
      </c>
      <c r="AG16" s="11" t="s">
        <v>23</v>
      </c>
      <c r="AH16" s="4" t="s">
        <v>146</v>
      </c>
      <c r="AI16" s="11" t="s">
        <v>23</v>
      </c>
      <c r="AJ16" s="44">
        <v>4</v>
      </c>
      <c r="AK16" s="44" t="s">
        <v>23</v>
      </c>
      <c r="AL16" s="44">
        <v>4</v>
      </c>
      <c r="AM16" s="11" t="s">
        <v>23</v>
      </c>
      <c r="AN16" s="44">
        <v>4</v>
      </c>
      <c r="AO16" s="11" t="s">
        <v>23</v>
      </c>
      <c r="AP16" s="23">
        <v>4</v>
      </c>
      <c r="AQ16" s="193">
        <v>4</v>
      </c>
      <c r="AR16" s="194"/>
      <c r="AS16" s="3" t="s">
        <v>23</v>
      </c>
      <c r="AT16" s="4" t="s">
        <v>146</v>
      </c>
      <c r="AU16" s="4" t="s">
        <v>23</v>
      </c>
      <c r="AV16" s="4" t="s">
        <v>146</v>
      </c>
      <c r="AW16" s="4" t="s">
        <v>23</v>
      </c>
      <c r="AX16" s="4" t="s">
        <v>146</v>
      </c>
      <c r="AY16" s="4" t="s">
        <v>23</v>
      </c>
      <c r="AZ16" s="4">
        <v>4</v>
      </c>
      <c r="BA16" s="4" t="s">
        <v>23</v>
      </c>
      <c r="BB16" s="4" t="s">
        <v>146</v>
      </c>
      <c r="BC16" s="4" t="s">
        <v>23</v>
      </c>
      <c r="BD16" s="44">
        <v>4</v>
      </c>
      <c r="BE16" s="4" t="s">
        <v>23</v>
      </c>
      <c r="BF16" s="44">
        <v>4</v>
      </c>
      <c r="BG16" s="4" t="s">
        <v>23</v>
      </c>
      <c r="BH16" s="25">
        <v>4</v>
      </c>
      <c r="BI16" s="4" t="s">
        <v>23</v>
      </c>
      <c r="BJ16" s="4" t="s">
        <v>146</v>
      </c>
      <c r="BK16" s="4" t="s">
        <v>23</v>
      </c>
      <c r="BL16" s="11">
        <v>4</v>
      </c>
      <c r="BM16" s="4" t="s">
        <v>23</v>
      </c>
      <c r="BN16" s="4" t="s">
        <v>146</v>
      </c>
      <c r="BO16" s="4" t="s">
        <v>23</v>
      </c>
      <c r="BP16" s="23">
        <v>4</v>
      </c>
      <c r="BQ16" s="23">
        <v>4</v>
      </c>
      <c r="BR16" s="4" t="s">
        <v>23</v>
      </c>
      <c r="BS16" s="4" t="s">
        <v>146</v>
      </c>
      <c r="BT16" s="4" t="s">
        <v>23</v>
      </c>
      <c r="BU16" s="4" t="s">
        <v>146</v>
      </c>
      <c r="BV16" s="4" t="s">
        <v>23</v>
      </c>
      <c r="BW16" s="23">
        <v>4</v>
      </c>
      <c r="BX16" s="4" t="s">
        <v>23</v>
      </c>
      <c r="BY16" s="23">
        <v>4</v>
      </c>
      <c r="BZ16" s="4" t="s">
        <v>23</v>
      </c>
      <c r="CA16" s="23">
        <v>4</v>
      </c>
      <c r="CB16" s="4" t="s">
        <v>23</v>
      </c>
      <c r="CC16" s="23">
        <v>4</v>
      </c>
      <c r="CD16" s="193"/>
      <c r="CE16" s="194"/>
      <c r="CF16" s="4"/>
      <c r="CG16" s="4"/>
      <c r="CH16" s="4"/>
      <c r="CI16" s="11"/>
      <c r="CJ16" s="4"/>
      <c r="CK16" s="4"/>
      <c r="CL16" s="4"/>
      <c r="CM16" s="4"/>
      <c r="CN16" s="11"/>
      <c r="CO16" s="4"/>
      <c r="CP16" s="11"/>
      <c r="CQ16" s="4"/>
      <c r="CR16" s="11"/>
      <c r="CS16" s="4"/>
      <c r="CT16" s="4"/>
      <c r="CU16" s="23"/>
      <c r="CV16" s="4"/>
      <c r="CW16" s="23"/>
      <c r="CX16" s="4"/>
      <c r="CY16" s="23"/>
      <c r="CZ16" s="4"/>
      <c r="DA16" s="25"/>
      <c r="DB16" s="4"/>
      <c r="DC16" s="4"/>
      <c r="DD16" s="4"/>
      <c r="DE16" s="4"/>
      <c r="DF16" s="4"/>
      <c r="DG16" s="23"/>
      <c r="DH16" s="4"/>
      <c r="DI16" s="4"/>
      <c r="DJ16" s="4"/>
      <c r="DK16" s="4"/>
      <c r="DL16" s="4"/>
      <c r="DM16" s="4"/>
      <c r="DN16" s="4"/>
      <c r="DO16" s="23"/>
      <c r="DP16" s="4"/>
      <c r="DQ16" s="23"/>
      <c r="DR16" s="23"/>
      <c r="DS16" s="4"/>
      <c r="DT16" s="23"/>
      <c r="DU16" s="4"/>
      <c r="DV16" s="23"/>
      <c r="DW16" s="25"/>
      <c r="DX16" s="4"/>
      <c r="DY16" s="23"/>
      <c r="DZ16" s="4"/>
      <c r="EA16" s="4"/>
      <c r="EB16" s="4"/>
      <c r="EC16" s="4"/>
      <c r="ED16" s="4"/>
      <c r="EE16" s="4"/>
      <c r="EF16" s="23"/>
      <c r="EG16" s="4"/>
      <c r="EH16" s="4"/>
      <c r="EI16" s="4"/>
      <c r="EJ16" s="4"/>
      <c r="EK16" s="23"/>
      <c r="EL16" s="4"/>
      <c r="EM16" s="4"/>
      <c r="EN16" s="23"/>
      <c r="EO16" s="4"/>
      <c r="EP16" s="23"/>
      <c r="EQ16" s="4"/>
      <c r="ER16" s="23"/>
      <c r="ES16" s="4"/>
      <c r="ET16" s="25"/>
      <c r="EU16" s="22"/>
      <c r="EV16" s="4"/>
      <c r="EW16" s="28"/>
      <c r="EX16" s="4"/>
      <c r="EY16" s="28"/>
      <c r="EZ16" s="28"/>
      <c r="FA16" s="4"/>
      <c r="FB16" s="28"/>
      <c r="FC16" s="4"/>
      <c r="FD16" s="23"/>
      <c r="FE16" s="23"/>
      <c r="FF16" s="23"/>
      <c r="FG16" s="23"/>
      <c r="FH16" s="23"/>
      <c r="FI16" s="23"/>
      <c r="FJ16" s="23"/>
      <c r="FK16" s="25"/>
      <c r="FL16" s="14">
        <f t="shared" si="0"/>
        <v>1.84</v>
      </c>
    </row>
    <row r="17" spans="1:168" s="75" customFormat="1" ht="15.75">
      <c r="A17" s="72">
        <v>21058</v>
      </c>
      <c r="B17" s="66" t="s">
        <v>23</v>
      </c>
      <c r="C17" s="80" t="s">
        <v>146</v>
      </c>
      <c r="D17" s="66" t="s">
        <v>23</v>
      </c>
      <c r="E17" s="80" t="s">
        <v>146</v>
      </c>
      <c r="F17" s="66" t="s">
        <v>23</v>
      </c>
      <c r="G17" s="80" t="s">
        <v>146</v>
      </c>
      <c r="H17" s="97" t="s">
        <v>23</v>
      </c>
      <c r="I17" s="80" t="s">
        <v>146</v>
      </c>
      <c r="J17" s="66" t="s">
        <v>23</v>
      </c>
      <c r="K17" s="80">
        <v>4</v>
      </c>
      <c r="L17" s="66" t="s">
        <v>23</v>
      </c>
      <c r="M17" s="80" t="s">
        <v>146</v>
      </c>
      <c r="N17" s="66" t="s">
        <v>23</v>
      </c>
      <c r="O17" s="80">
        <v>4</v>
      </c>
      <c r="P17" s="80" t="s">
        <v>23</v>
      </c>
      <c r="Q17" s="80" t="s">
        <v>146</v>
      </c>
      <c r="R17" s="80">
        <v>4</v>
      </c>
      <c r="S17" s="66" t="s">
        <v>23</v>
      </c>
      <c r="T17" s="97">
        <v>4</v>
      </c>
      <c r="U17" s="66" t="s">
        <v>23</v>
      </c>
      <c r="V17" s="97">
        <v>3</v>
      </c>
      <c r="W17" s="110" t="s">
        <v>23</v>
      </c>
      <c r="X17" s="68">
        <v>3</v>
      </c>
      <c r="Y17" s="71" t="s">
        <v>23</v>
      </c>
      <c r="Z17" s="80" t="s">
        <v>146</v>
      </c>
      <c r="AA17" s="80" t="s">
        <v>23</v>
      </c>
      <c r="AB17" s="80" t="s">
        <v>146</v>
      </c>
      <c r="AC17" s="66" t="s">
        <v>23</v>
      </c>
      <c r="AD17" s="80" t="s">
        <v>146</v>
      </c>
      <c r="AE17" s="66" t="s">
        <v>23</v>
      </c>
      <c r="AF17" s="80">
        <v>4</v>
      </c>
      <c r="AG17" s="66" t="s">
        <v>23</v>
      </c>
      <c r="AH17" s="80" t="s">
        <v>146</v>
      </c>
      <c r="AI17" s="66" t="s">
        <v>23</v>
      </c>
      <c r="AJ17" s="97">
        <v>4</v>
      </c>
      <c r="AK17" s="97" t="s">
        <v>23</v>
      </c>
      <c r="AL17" s="97">
        <v>4</v>
      </c>
      <c r="AM17" s="66" t="s">
        <v>23</v>
      </c>
      <c r="AN17" s="97">
        <v>4</v>
      </c>
      <c r="AO17" s="66" t="s">
        <v>23</v>
      </c>
      <c r="AP17" s="67">
        <v>4</v>
      </c>
      <c r="AQ17" s="189">
        <v>4</v>
      </c>
      <c r="AR17" s="190"/>
      <c r="AS17" s="99" t="s">
        <v>23</v>
      </c>
      <c r="AT17" s="80" t="s">
        <v>146</v>
      </c>
      <c r="AU17" s="80" t="s">
        <v>23</v>
      </c>
      <c r="AV17" s="80" t="s">
        <v>146</v>
      </c>
      <c r="AW17" s="80" t="s">
        <v>23</v>
      </c>
      <c r="AX17" s="80" t="s">
        <v>146</v>
      </c>
      <c r="AY17" s="80" t="s">
        <v>23</v>
      </c>
      <c r="AZ17" s="80">
        <v>3</v>
      </c>
      <c r="BA17" s="80" t="s">
        <v>23</v>
      </c>
      <c r="BB17" s="80" t="s">
        <v>146</v>
      </c>
      <c r="BC17" s="80" t="s">
        <v>23</v>
      </c>
      <c r="BD17" s="97">
        <v>4</v>
      </c>
      <c r="BE17" s="80" t="s">
        <v>23</v>
      </c>
      <c r="BF17" s="97">
        <v>3</v>
      </c>
      <c r="BG17" s="80" t="s">
        <v>23</v>
      </c>
      <c r="BH17" s="68">
        <v>3</v>
      </c>
      <c r="BI17" s="80" t="s">
        <v>23</v>
      </c>
      <c r="BJ17" s="80"/>
      <c r="BK17" s="80" t="s">
        <v>23</v>
      </c>
      <c r="BL17" s="66"/>
      <c r="BM17" s="80" t="s">
        <v>23</v>
      </c>
      <c r="BN17" s="80"/>
      <c r="BO17" s="80" t="s">
        <v>23</v>
      </c>
      <c r="BP17" s="67"/>
      <c r="BQ17" s="67"/>
      <c r="BR17" s="80" t="s">
        <v>23</v>
      </c>
      <c r="BS17" s="67"/>
      <c r="BT17" s="80" t="s">
        <v>23</v>
      </c>
      <c r="BU17" s="80"/>
      <c r="BV17" s="80" t="s">
        <v>23</v>
      </c>
      <c r="BW17" s="67"/>
      <c r="BX17" s="80" t="s">
        <v>23</v>
      </c>
      <c r="BY17" s="67"/>
      <c r="BZ17" s="80" t="s">
        <v>23</v>
      </c>
      <c r="CA17" s="67"/>
      <c r="CB17" s="80" t="s">
        <v>23</v>
      </c>
      <c r="CC17" s="67"/>
      <c r="CD17" s="189"/>
      <c r="CE17" s="190"/>
      <c r="CF17" s="80"/>
      <c r="CG17" s="80"/>
      <c r="CH17" s="80"/>
      <c r="CI17" s="66"/>
      <c r="CJ17" s="80"/>
      <c r="CK17" s="80"/>
      <c r="CL17" s="80"/>
      <c r="CM17" s="80"/>
      <c r="CN17" s="66"/>
      <c r="CO17" s="80"/>
      <c r="CP17" s="66"/>
      <c r="CQ17" s="80"/>
      <c r="CR17" s="66"/>
      <c r="CS17" s="80"/>
      <c r="CT17" s="80"/>
      <c r="CU17" s="67"/>
      <c r="CV17" s="80"/>
      <c r="CW17" s="67"/>
      <c r="CX17" s="80"/>
      <c r="CY17" s="67"/>
      <c r="CZ17" s="80"/>
      <c r="DA17" s="68"/>
      <c r="DB17" s="80"/>
      <c r="DC17" s="80"/>
      <c r="DD17" s="80"/>
      <c r="DE17" s="80"/>
      <c r="DF17" s="80"/>
      <c r="DG17" s="67"/>
      <c r="DH17" s="80"/>
      <c r="DI17" s="80"/>
      <c r="DJ17" s="80"/>
      <c r="DK17" s="80"/>
      <c r="DL17" s="80"/>
      <c r="DM17" s="80"/>
      <c r="DN17" s="80"/>
      <c r="DO17" s="67"/>
      <c r="DP17" s="80"/>
      <c r="DQ17" s="67"/>
      <c r="DR17" s="67"/>
      <c r="DS17" s="80"/>
      <c r="DT17" s="67"/>
      <c r="DU17" s="80"/>
      <c r="DV17" s="67"/>
      <c r="DW17" s="68"/>
      <c r="DX17" s="80"/>
      <c r="DY17" s="67"/>
      <c r="DZ17" s="80"/>
      <c r="EA17" s="80"/>
      <c r="EB17" s="80"/>
      <c r="EC17" s="80"/>
      <c r="ED17" s="80"/>
      <c r="EE17" s="80"/>
      <c r="EF17" s="67"/>
      <c r="EG17" s="80"/>
      <c r="EH17" s="80"/>
      <c r="EI17" s="80"/>
      <c r="EJ17" s="80"/>
      <c r="EK17" s="67"/>
      <c r="EL17" s="80"/>
      <c r="EM17" s="80"/>
      <c r="EN17" s="67"/>
      <c r="EO17" s="80"/>
      <c r="EP17" s="67"/>
      <c r="EQ17" s="80"/>
      <c r="ER17" s="67"/>
      <c r="ES17" s="80"/>
      <c r="ET17" s="68"/>
      <c r="EU17" s="72"/>
      <c r="EV17" s="80"/>
      <c r="EW17" s="73"/>
      <c r="EX17" s="80"/>
      <c r="EY17" s="73"/>
      <c r="EZ17" s="73"/>
      <c r="FA17" s="80"/>
      <c r="FB17" s="73"/>
      <c r="FC17" s="80"/>
      <c r="FD17" s="67"/>
      <c r="FE17" s="67"/>
      <c r="FF17" s="67"/>
      <c r="FG17" s="67"/>
      <c r="FH17" s="67"/>
      <c r="FI17" s="67"/>
      <c r="FJ17" s="67"/>
      <c r="FK17" s="68"/>
      <c r="FL17" s="74">
        <f t="shared" si="0"/>
        <v>1.18</v>
      </c>
    </row>
    <row r="18" spans="1:168" ht="15.75">
      <c r="A18" s="22">
        <v>21063</v>
      </c>
      <c r="B18" s="11" t="s">
        <v>23</v>
      </c>
      <c r="C18" s="4" t="s">
        <v>146</v>
      </c>
      <c r="D18" s="11" t="s">
        <v>23</v>
      </c>
      <c r="E18" s="4" t="s">
        <v>146</v>
      </c>
      <c r="F18" s="11" t="s">
        <v>23</v>
      </c>
      <c r="G18" s="4" t="s">
        <v>146</v>
      </c>
      <c r="H18" s="44" t="s">
        <v>23</v>
      </c>
      <c r="I18" s="4" t="s">
        <v>146</v>
      </c>
      <c r="J18" s="11" t="s">
        <v>23</v>
      </c>
      <c r="K18" s="4">
        <v>4</v>
      </c>
      <c r="L18" s="11" t="s">
        <v>23</v>
      </c>
      <c r="M18" s="4" t="s">
        <v>146</v>
      </c>
      <c r="N18" s="11" t="s">
        <v>23</v>
      </c>
      <c r="O18" s="4">
        <v>5</v>
      </c>
      <c r="P18" s="4" t="s">
        <v>23</v>
      </c>
      <c r="Q18" s="4" t="s">
        <v>146</v>
      </c>
      <c r="R18" s="4">
        <v>5</v>
      </c>
      <c r="S18" s="11" t="s">
        <v>23</v>
      </c>
      <c r="T18" s="44">
        <v>4</v>
      </c>
      <c r="U18" s="11" t="s">
        <v>23</v>
      </c>
      <c r="V18" s="44">
        <v>4</v>
      </c>
      <c r="W18" s="12" t="s">
        <v>23</v>
      </c>
      <c r="X18" s="25">
        <v>4</v>
      </c>
      <c r="Y18" s="26" t="s">
        <v>23</v>
      </c>
      <c r="Z18" s="4" t="s">
        <v>146</v>
      </c>
      <c r="AA18" s="4" t="s">
        <v>23</v>
      </c>
      <c r="AB18" s="4" t="s">
        <v>146</v>
      </c>
      <c r="AC18" s="11" t="s">
        <v>23</v>
      </c>
      <c r="AD18" s="4" t="s">
        <v>146</v>
      </c>
      <c r="AE18" s="11" t="s">
        <v>23</v>
      </c>
      <c r="AF18" s="4">
        <v>4</v>
      </c>
      <c r="AG18" s="11" t="s">
        <v>23</v>
      </c>
      <c r="AH18" s="4" t="s">
        <v>146</v>
      </c>
      <c r="AI18" s="11" t="s">
        <v>23</v>
      </c>
      <c r="AJ18" s="44">
        <v>4</v>
      </c>
      <c r="AK18" s="44" t="s">
        <v>23</v>
      </c>
      <c r="AL18" s="44">
        <v>4</v>
      </c>
      <c r="AM18" s="11" t="s">
        <v>23</v>
      </c>
      <c r="AN18" s="44">
        <v>4</v>
      </c>
      <c r="AO18" s="11" t="s">
        <v>23</v>
      </c>
      <c r="AP18" s="23">
        <v>4</v>
      </c>
      <c r="AQ18" s="193">
        <v>4</v>
      </c>
      <c r="AR18" s="194"/>
      <c r="AS18" s="3" t="s">
        <v>23</v>
      </c>
      <c r="AT18" s="4" t="s">
        <v>146</v>
      </c>
      <c r="AU18" s="4" t="s">
        <v>23</v>
      </c>
      <c r="AV18" s="4" t="s">
        <v>146</v>
      </c>
      <c r="AW18" s="4" t="s">
        <v>23</v>
      </c>
      <c r="AX18" s="4" t="s">
        <v>146</v>
      </c>
      <c r="AY18" s="4" t="s">
        <v>23</v>
      </c>
      <c r="AZ18" s="4">
        <v>4</v>
      </c>
      <c r="BA18" s="4" t="s">
        <v>23</v>
      </c>
      <c r="BB18" s="4" t="s">
        <v>146</v>
      </c>
      <c r="BC18" s="4" t="s">
        <v>23</v>
      </c>
      <c r="BD18" s="44">
        <v>4</v>
      </c>
      <c r="BE18" s="4" t="s">
        <v>23</v>
      </c>
      <c r="BF18" s="44">
        <v>4</v>
      </c>
      <c r="BG18" s="4" t="s">
        <v>23</v>
      </c>
      <c r="BH18" s="25">
        <v>4</v>
      </c>
      <c r="BI18" s="4" t="s">
        <v>23</v>
      </c>
      <c r="BJ18" s="4" t="s">
        <v>146</v>
      </c>
      <c r="BK18" s="4" t="s">
        <v>23</v>
      </c>
      <c r="BL18" s="11">
        <v>3</v>
      </c>
      <c r="BM18" s="4" t="s">
        <v>23</v>
      </c>
      <c r="BN18" s="4" t="s">
        <v>146</v>
      </c>
      <c r="BO18" s="4" t="s">
        <v>23</v>
      </c>
      <c r="BP18" s="23">
        <v>3</v>
      </c>
      <c r="BQ18" s="23">
        <v>3</v>
      </c>
      <c r="BR18" s="4" t="s">
        <v>23</v>
      </c>
      <c r="BS18" s="4" t="s">
        <v>146</v>
      </c>
      <c r="BT18" s="4" t="s">
        <v>23</v>
      </c>
      <c r="BU18" s="4" t="s">
        <v>146</v>
      </c>
      <c r="BV18" s="4" t="s">
        <v>23</v>
      </c>
      <c r="BW18" s="23">
        <v>4</v>
      </c>
      <c r="BX18" s="4" t="s">
        <v>23</v>
      </c>
      <c r="BY18" s="23">
        <v>3</v>
      </c>
      <c r="BZ18" s="4" t="s">
        <v>23</v>
      </c>
      <c r="CA18" s="23">
        <v>3</v>
      </c>
      <c r="CB18" s="4" t="s">
        <v>23</v>
      </c>
      <c r="CC18" s="23">
        <v>4</v>
      </c>
      <c r="CD18" s="193"/>
      <c r="CE18" s="194"/>
      <c r="CF18" s="4"/>
      <c r="CG18" s="4"/>
      <c r="CH18" s="4"/>
      <c r="CI18" s="11"/>
      <c r="CJ18" s="4"/>
      <c r="CK18" s="4"/>
      <c r="CL18" s="4"/>
      <c r="CM18" s="4"/>
      <c r="CN18" s="11"/>
      <c r="CO18" s="4"/>
      <c r="CP18" s="11"/>
      <c r="CQ18" s="4"/>
      <c r="CR18" s="11"/>
      <c r="CS18" s="4"/>
      <c r="CT18" s="4"/>
      <c r="CU18" s="23"/>
      <c r="CV18" s="4"/>
      <c r="CW18" s="23"/>
      <c r="CX18" s="4"/>
      <c r="CY18" s="23"/>
      <c r="CZ18" s="4"/>
      <c r="DA18" s="25"/>
      <c r="DB18" s="4"/>
      <c r="DC18" s="4"/>
      <c r="DD18" s="4"/>
      <c r="DE18" s="4"/>
      <c r="DF18" s="4"/>
      <c r="DG18" s="23"/>
      <c r="DH18" s="4"/>
      <c r="DI18" s="4"/>
      <c r="DJ18" s="4"/>
      <c r="DK18" s="4"/>
      <c r="DL18" s="4"/>
      <c r="DM18" s="4"/>
      <c r="DN18" s="4"/>
      <c r="DO18" s="23"/>
      <c r="DP18" s="4"/>
      <c r="DQ18" s="23"/>
      <c r="DR18" s="23"/>
      <c r="DS18" s="4"/>
      <c r="DT18" s="23"/>
      <c r="DU18" s="4"/>
      <c r="DV18" s="23"/>
      <c r="DW18" s="25"/>
      <c r="DX18" s="4"/>
      <c r="DY18" s="23"/>
      <c r="DZ18" s="4"/>
      <c r="EA18" s="4"/>
      <c r="EB18" s="4"/>
      <c r="EC18" s="4"/>
      <c r="ED18" s="4"/>
      <c r="EE18" s="4"/>
      <c r="EF18" s="23"/>
      <c r="EG18" s="4"/>
      <c r="EH18" s="4"/>
      <c r="EI18" s="4"/>
      <c r="EJ18" s="4"/>
      <c r="EK18" s="23"/>
      <c r="EL18" s="4"/>
      <c r="EM18" s="4"/>
      <c r="EN18" s="23"/>
      <c r="EO18" s="4"/>
      <c r="EP18" s="23"/>
      <c r="EQ18" s="4"/>
      <c r="ER18" s="23"/>
      <c r="ES18" s="4"/>
      <c r="ET18" s="25"/>
      <c r="EU18" s="22"/>
      <c r="EV18" s="4"/>
      <c r="EW18" s="28"/>
      <c r="EX18" s="4"/>
      <c r="EY18" s="28"/>
      <c r="EZ18" s="28"/>
      <c r="FA18" s="4"/>
      <c r="FB18" s="28"/>
      <c r="FC18" s="4"/>
      <c r="FD18" s="23"/>
      <c r="FE18" s="23"/>
      <c r="FF18" s="23"/>
      <c r="FG18" s="23"/>
      <c r="FH18" s="23"/>
      <c r="FI18" s="23"/>
      <c r="FJ18" s="23"/>
      <c r="FK18" s="25"/>
      <c r="FL18" s="14">
        <f t="shared" si="0"/>
        <v>1.78</v>
      </c>
    </row>
    <row r="19" spans="1:168" s="75" customFormat="1" ht="15.75">
      <c r="A19" s="72">
        <v>19034</v>
      </c>
      <c r="B19" s="11" t="s">
        <v>23</v>
      </c>
      <c r="C19" s="4" t="s">
        <v>146</v>
      </c>
      <c r="D19" s="11" t="s">
        <v>23</v>
      </c>
      <c r="E19" s="4" t="s">
        <v>146</v>
      </c>
      <c r="F19" s="11" t="s">
        <v>23</v>
      </c>
      <c r="G19" s="4" t="s">
        <v>146</v>
      </c>
      <c r="H19" s="11" t="s">
        <v>23</v>
      </c>
      <c r="I19" s="4" t="s">
        <v>146</v>
      </c>
      <c r="J19" s="11" t="s">
        <v>23</v>
      </c>
      <c r="K19" s="80">
        <v>3</v>
      </c>
      <c r="L19" s="11" t="s">
        <v>23</v>
      </c>
      <c r="M19" s="4" t="s">
        <v>146</v>
      </c>
      <c r="N19" s="11" t="s">
        <v>23</v>
      </c>
      <c r="O19" s="80">
        <v>3</v>
      </c>
      <c r="P19" s="11" t="s">
        <v>23</v>
      </c>
      <c r="Q19" s="4" t="s">
        <v>146</v>
      </c>
      <c r="R19" s="80">
        <v>3</v>
      </c>
      <c r="S19" s="11" t="s">
        <v>23</v>
      </c>
      <c r="T19" s="97">
        <v>4</v>
      </c>
      <c r="U19" s="11" t="s">
        <v>23</v>
      </c>
      <c r="V19" s="97">
        <v>3</v>
      </c>
      <c r="W19" s="11" t="s">
        <v>23</v>
      </c>
      <c r="X19" s="68">
        <v>3</v>
      </c>
      <c r="Y19" s="11" t="s">
        <v>23</v>
      </c>
      <c r="Z19" s="4" t="s">
        <v>146</v>
      </c>
      <c r="AA19" s="11" t="s">
        <v>23</v>
      </c>
      <c r="AB19" s="4" t="s">
        <v>146</v>
      </c>
      <c r="AC19" s="11" t="s">
        <v>23</v>
      </c>
      <c r="AD19" s="4" t="s">
        <v>146</v>
      </c>
      <c r="AE19" s="11" t="s">
        <v>23</v>
      </c>
      <c r="AF19" s="80">
        <v>4</v>
      </c>
      <c r="AG19" s="11" t="s">
        <v>23</v>
      </c>
      <c r="AH19" s="4" t="s">
        <v>146</v>
      </c>
      <c r="AI19" s="11" t="s">
        <v>23</v>
      </c>
      <c r="AJ19" s="97">
        <v>4</v>
      </c>
      <c r="AK19" s="11" t="s">
        <v>23</v>
      </c>
      <c r="AL19" s="97">
        <v>4</v>
      </c>
      <c r="AM19" s="11" t="s">
        <v>23</v>
      </c>
      <c r="AN19" s="97">
        <v>4</v>
      </c>
      <c r="AO19" s="11" t="s">
        <v>23</v>
      </c>
      <c r="AP19" s="67">
        <v>4</v>
      </c>
      <c r="AQ19" s="189">
        <v>4</v>
      </c>
      <c r="AR19" s="190"/>
      <c r="AS19" s="11" t="s">
        <v>23</v>
      </c>
      <c r="AT19" s="80" t="s">
        <v>146</v>
      </c>
      <c r="AU19" s="11" t="s">
        <v>23</v>
      </c>
      <c r="AV19" s="80" t="s">
        <v>146</v>
      </c>
      <c r="AW19" s="11" t="s">
        <v>23</v>
      </c>
      <c r="AX19" s="80"/>
      <c r="AY19" s="11" t="s">
        <v>23</v>
      </c>
      <c r="AZ19" s="80"/>
      <c r="BA19" s="11" t="s">
        <v>23</v>
      </c>
      <c r="BB19" s="80"/>
      <c r="BC19" s="11" t="s">
        <v>23</v>
      </c>
      <c r="BD19" s="97">
        <v>4</v>
      </c>
      <c r="BE19" s="11" t="s">
        <v>23</v>
      </c>
      <c r="BF19" s="97">
        <v>4</v>
      </c>
      <c r="BG19" s="11" t="s">
        <v>23</v>
      </c>
      <c r="BH19" s="68"/>
      <c r="BI19" s="80" t="s">
        <v>23</v>
      </c>
      <c r="BJ19" s="80" t="s">
        <v>146</v>
      </c>
      <c r="BK19" s="80" t="s">
        <v>23</v>
      </c>
      <c r="BL19" s="66">
        <v>4</v>
      </c>
      <c r="BM19" s="80" t="s">
        <v>23</v>
      </c>
      <c r="BN19" s="80" t="s">
        <v>146</v>
      </c>
      <c r="BO19" s="80" t="s">
        <v>23</v>
      </c>
      <c r="BP19" s="67">
        <v>4</v>
      </c>
      <c r="BQ19" s="67">
        <v>4</v>
      </c>
      <c r="BR19" s="80" t="s">
        <v>23</v>
      </c>
      <c r="BS19" s="80" t="s">
        <v>146</v>
      </c>
      <c r="BT19" s="80" t="s">
        <v>23</v>
      </c>
      <c r="BU19" s="80" t="s">
        <v>146</v>
      </c>
      <c r="BV19" s="80" t="s">
        <v>23</v>
      </c>
      <c r="BW19" s="67">
        <v>4</v>
      </c>
      <c r="BX19" s="80" t="s">
        <v>23</v>
      </c>
      <c r="BY19" s="67">
        <v>4</v>
      </c>
      <c r="BZ19" s="80" t="s">
        <v>23</v>
      </c>
      <c r="CA19" s="67">
        <v>4</v>
      </c>
      <c r="CB19" s="80" t="s">
        <v>23</v>
      </c>
      <c r="CC19" s="67">
        <v>4</v>
      </c>
      <c r="CD19" s="110"/>
      <c r="CE19" s="111"/>
      <c r="CF19" s="80"/>
      <c r="CG19" s="80"/>
      <c r="CH19" s="80"/>
      <c r="CI19" s="66"/>
      <c r="CJ19" s="80"/>
      <c r="CK19" s="80"/>
      <c r="CL19" s="80"/>
      <c r="CM19" s="80"/>
      <c r="CN19" s="66"/>
      <c r="CO19" s="80"/>
      <c r="CP19" s="66"/>
      <c r="CQ19" s="80"/>
      <c r="CR19" s="66"/>
      <c r="CS19" s="80"/>
      <c r="CT19" s="80"/>
      <c r="CU19" s="67"/>
      <c r="CV19" s="80"/>
      <c r="CW19" s="67"/>
      <c r="CX19" s="80"/>
      <c r="CY19" s="67"/>
      <c r="CZ19" s="80"/>
      <c r="DA19" s="68"/>
      <c r="DB19" s="80"/>
      <c r="DC19" s="80"/>
      <c r="DD19" s="80"/>
      <c r="DE19" s="80"/>
      <c r="DF19" s="80"/>
      <c r="DG19" s="67"/>
      <c r="DH19" s="80"/>
      <c r="DI19" s="80"/>
      <c r="DJ19" s="80"/>
      <c r="DK19" s="80"/>
      <c r="DL19" s="80"/>
      <c r="DM19" s="80"/>
      <c r="DN19" s="80"/>
      <c r="DO19" s="67"/>
      <c r="DP19" s="80"/>
      <c r="DQ19" s="67"/>
      <c r="DR19" s="67"/>
      <c r="DS19" s="80"/>
      <c r="DT19" s="67"/>
      <c r="DU19" s="80"/>
      <c r="DV19" s="67"/>
      <c r="DW19" s="68"/>
      <c r="DX19" s="80"/>
      <c r="DY19" s="67"/>
      <c r="DZ19" s="80"/>
      <c r="EA19" s="80"/>
      <c r="EB19" s="80"/>
      <c r="EC19" s="80"/>
      <c r="ED19" s="80"/>
      <c r="EE19" s="80"/>
      <c r="EF19" s="67"/>
      <c r="EG19" s="80"/>
      <c r="EH19" s="80"/>
      <c r="EI19" s="80"/>
      <c r="EJ19" s="80"/>
      <c r="EK19" s="67"/>
      <c r="EL19" s="80"/>
      <c r="EM19" s="80"/>
      <c r="EN19" s="67"/>
      <c r="EO19" s="80"/>
      <c r="EP19" s="67"/>
      <c r="EQ19" s="80"/>
      <c r="ER19" s="67"/>
      <c r="ES19" s="80"/>
      <c r="ET19" s="68"/>
      <c r="EU19" s="72"/>
      <c r="EV19" s="80"/>
      <c r="EW19" s="73"/>
      <c r="EX19" s="80"/>
      <c r="EY19" s="73"/>
      <c r="EZ19" s="73"/>
      <c r="FA19" s="80"/>
      <c r="FB19" s="73"/>
      <c r="FC19" s="80"/>
      <c r="FD19" s="67"/>
      <c r="FE19" s="67"/>
      <c r="FF19" s="67"/>
      <c r="FG19" s="67"/>
      <c r="FH19" s="67"/>
      <c r="FI19" s="67"/>
      <c r="FJ19" s="67"/>
      <c r="FK19" s="68"/>
      <c r="FL19" s="74"/>
    </row>
    <row r="20" spans="1:168" s="75" customFormat="1" ht="15.75">
      <c r="A20" s="72">
        <v>21002</v>
      </c>
      <c r="B20" s="11" t="s">
        <v>23</v>
      </c>
      <c r="C20" s="4" t="s">
        <v>146</v>
      </c>
      <c r="D20" s="11" t="s">
        <v>23</v>
      </c>
      <c r="E20" s="4" t="s">
        <v>146</v>
      </c>
      <c r="F20" s="11" t="s">
        <v>23</v>
      </c>
      <c r="G20" s="4" t="s">
        <v>146</v>
      </c>
      <c r="H20" s="44" t="s">
        <v>23</v>
      </c>
      <c r="I20" s="4" t="s">
        <v>146</v>
      </c>
      <c r="J20" s="11" t="s">
        <v>23</v>
      </c>
      <c r="K20" s="4">
        <v>4</v>
      </c>
      <c r="L20" s="11" t="s">
        <v>23</v>
      </c>
      <c r="M20" s="4" t="s">
        <v>146</v>
      </c>
      <c r="N20" s="11" t="s">
        <v>23</v>
      </c>
      <c r="O20" s="4">
        <v>4</v>
      </c>
      <c r="P20" s="4" t="s">
        <v>23</v>
      </c>
      <c r="Q20" s="4" t="s">
        <v>146</v>
      </c>
      <c r="R20" s="4">
        <v>4</v>
      </c>
      <c r="S20" s="11" t="s">
        <v>23</v>
      </c>
      <c r="T20" s="44">
        <v>4</v>
      </c>
      <c r="U20" s="11" t="s">
        <v>23</v>
      </c>
      <c r="V20" s="44">
        <v>4</v>
      </c>
      <c r="W20" s="12" t="s">
        <v>23</v>
      </c>
      <c r="X20" s="68">
        <v>4</v>
      </c>
      <c r="Y20" s="26" t="s">
        <v>23</v>
      </c>
      <c r="Z20" s="4" t="s">
        <v>146</v>
      </c>
      <c r="AA20" s="4" t="s">
        <v>23</v>
      </c>
      <c r="AB20" s="4" t="s">
        <v>146</v>
      </c>
      <c r="AC20" s="11" t="s">
        <v>23</v>
      </c>
      <c r="AD20" s="4" t="s">
        <v>146</v>
      </c>
      <c r="AE20" s="11" t="s">
        <v>23</v>
      </c>
      <c r="AF20" s="4">
        <v>4</v>
      </c>
      <c r="AG20" s="11" t="s">
        <v>23</v>
      </c>
      <c r="AH20" s="4" t="s">
        <v>146</v>
      </c>
      <c r="AI20" s="11" t="s">
        <v>23</v>
      </c>
      <c r="AJ20" s="44">
        <v>4</v>
      </c>
      <c r="AK20" s="44" t="s">
        <v>23</v>
      </c>
      <c r="AL20" s="44">
        <v>4</v>
      </c>
      <c r="AM20" s="11" t="s">
        <v>23</v>
      </c>
      <c r="AN20" s="44">
        <v>4</v>
      </c>
      <c r="AO20" s="11" t="s">
        <v>23</v>
      </c>
      <c r="AP20" s="67">
        <v>4</v>
      </c>
      <c r="AQ20" s="189">
        <v>4</v>
      </c>
      <c r="AR20" s="190"/>
      <c r="AS20" s="3" t="s">
        <v>23</v>
      </c>
      <c r="AT20" s="4" t="s">
        <v>146</v>
      </c>
      <c r="AU20" s="4" t="s">
        <v>23</v>
      </c>
      <c r="AV20" s="4" t="s">
        <v>146</v>
      </c>
      <c r="AW20" s="4" t="s">
        <v>23</v>
      </c>
      <c r="AX20" s="4" t="s">
        <v>146</v>
      </c>
      <c r="AY20" s="4" t="s">
        <v>23</v>
      </c>
      <c r="AZ20" s="4">
        <v>4</v>
      </c>
      <c r="BA20" s="4" t="s">
        <v>23</v>
      </c>
      <c r="BB20" s="4" t="s">
        <v>146</v>
      </c>
      <c r="BC20" s="4" t="s">
        <v>23</v>
      </c>
      <c r="BD20" s="44">
        <v>4</v>
      </c>
      <c r="BE20" s="4" t="s">
        <v>23</v>
      </c>
      <c r="BF20" s="44">
        <v>4</v>
      </c>
      <c r="BG20" s="4" t="s">
        <v>23</v>
      </c>
      <c r="BH20" s="68">
        <v>4</v>
      </c>
      <c r="BI20" s="4" t="s">
        <v>23</v>
      </c>
      <c r="BJ20" s="4" t="s">
        <v>146</v>
      </c>
      <c r="BK20" s="4" t="s">
        <v>23</v>
      </c>
      <c r="BL20" s="66">
        <v>4</v>
      </c>
      <c r="BM20" s="4" t="s">
        <v>23</v>
      </c>
      <c r="BN20" s="4" t="s">
        <v>146</v>
      </c>
      <c r="BO20" s="4" t="s">
        <v>23</v>
      </c>
      <c r="BP20" s="67">
        <v>4</v>
      </c>
      <c r="BQ20" s="67">
        <v>4</v>
      </c>
      <c r="BR20" s="4" t="s">
        <v>23</v>
      </c>
      <c r="BS20" s="4" t="s">
        <v>146</v>
      </c>
      <c r="BT20" s="4" t="s">
        <v>23</v>
      </c>
      <c r="BU20" s="4" t="s">
        <v>146</v>
      </c>
      <c r="BV20" s="4" t="s">
        <v>23</v>
      </c>
      <c r="BW20" s="67"/>
      <c r="BX20" s="4" t="s">
        <v>23</v>
      </c>
      <c r="BY20" s="67"/>
      <c r="BZ20" s="4" t="s">
        <v>23</v>
      </c>
      <c r="CA20" s="67"/>
      <c r="CB20" s="4" t="s">
        <v>23</v>
      </c>
      <c r="CC20" s="67"/>
      <c r="CD20" s="189"/>
      <c r="CE20" s="190"/>
      <c r="CF20" s="80"/>
      <c r="CG20" s="80"/>
      <c r="CH20" s="80"/>
      <c r="CI20" s="66"/>
      <c r="CJ20" s="80"/>
      <c r="CK20" s="80"/>
      <c r="CL20" s="80"/>
      <c r="CM20" s="80"/>
      <c r="CN20" s="66"/>
      <c r="CO20" s="80"/>
      <c r="CP20" s="66"/>
      <c r="CQ20" s="80"/>
      <c r="CR20" s="66"/>
      <c r="CS20" s="80"/>
      <c r="CT20" s="80"/>
      <c r="CU20" s="67"/>
      <c r="CV20" s="80"/>
      <c r="CW20" s="67"/>
      <c r="CX20" s="80"/>
      <c r="CY20" s="67"/>
      <c r="CZ20" s="80"/>
      <c r="DA20" s="68"/>
      <c r="DB20" s="80"/>
      <c r="DC20" s="80"/>
      <c r="DD20" s="80"/>
      <c r="DE20" s="80"/>
      <c r="DF20" s="80"/>
      <c r="DG20" s="67"/>
      <c r="DH20" s="80"/>
      <c r="DI20" s="80"/>
      <c r="DJ20" s="80"/>
      <c r="DK20" s="80"/>
      <c r="DL20" s="80"/>
      <c r="DM20" s="80"/>
      <c r="DN20" s="80"/>
      <c r="DO20" s="67"/>
      <c r="DP20" s="80"/>
      <c r="DQ20" s="67"/>
      <c r="DR20" s="67"/>
      <c r="DS20" s="80"/>
      <c r="DT20" s="67"/>
      <c r="DU20" s="80"/>
      <c r="DV20" s="67"/>
      <c r="DW20" s="68"/>
      <c r="DX20" s="80"/>
      <c r="DY20" s="67"/>
      <c r="DZ20" s="80"/>
      <c r="EA20" s="80"/>
      <c r="EB20" s="80"/>
      <c r="EC20" s="80"/>
      <c r="ED20" s="80"/>
      <c r="EE20" s="80"/>
      <c r="EF20" s="67"/>
      <c r="EG20" s="80"/>
      <c r="EH20" s="80"/>
      <c r="EI20" s="80"/>
      <c r="EJ20" s="80"/>
      <c r="EK20" s="67"/>
      <c r="EL20" s="80"/>
      <c r="EM20" s="80"/>
      <c r="EN20" s="67"/>
      <c r="EO20" s="80"/>
      <c r="EP20" s="67"/>
      <c r="EQ20" s="80"/>
      <c r="ER20" s="67"/>
      <c r="ES20" s="80"/>
      <c r="ET20" s="68"/>
      <c r="EU20" s="72"/>
      <c r="EV20" s="80"/>
      <c r="EW20" s="73"/>
      <c r="EX20" s="80"/>
      <c r="EY20" s="73"/>
      <c r="EZ20" s="73"/>
      <c r="FA20" s="80"/>
      <c r="FB20" s="73"/>
      <c r="FC20" s="80"/>
      <c r="FD20" s="67"/>
      <c r="FE20" s="67"/>
      <c r="FF20" s="67"/>
      <c r="FG20" s="67"/>
      <c r="FH20" s="67"/>
      <c r="FI20" s="67"/>
      <c r="FJ20" s="67"/>
      <c r="FK20" s="68"/>
      <c r="FL20" s="74">
        <f t="shared" si="0"/>
        <v>1.52</v>
      </c>
    </row>
    <row r="21" spans="1:168" s="75" customFormat="1" ht="15.75">
      <c r="A21" s="72">
        <v>21066</v>
      </c>
      <c r="B21" s="66" t="s">
        <v>23</v>
      </c>
      <c r="C21" s="80" t="s">
        <v>146</v>
      </c>
      <c r="D21" s="66" t="s">
        <v>23</v>
      </c>
      <c r="E21" s="80" t="s">
        <v>146</v>
      </c>
      <c r="F21" s="66" t="s">
        <v>23</v>
      </c>
      <c r="G21" s="80" t="s">
        <v>146</v>
      </c>
      <c r="H21" s="97" t="s">
        <v>23</v>
      </c>
      <c r="I21" s="80" t="s">
        <v>146</v>
      </c>
      <c r="J21" s="66" t="s">
        <v>23</v>
      </c>
      <c r="K21" s="80">
        <v>3</v>
      </c>
      <c r="L21" s="66" t="s">
        <v>23</v>
      </c>
      <c r="M21" s="80" t="s">
        <v>146</v>
      </c>
      <c r="N21" s="66" t="s">
        <v>23</v>
      </c>
      <c r="O21" s="80">
        <v>4</v>
      </c>
      <c r="P21" s="80" t="s">
        <v>23</v>
      </c>
      <c r="Q21" s="80" t="s">
        <v>146</v>
      </c>
      <c r="R21" s="80">
        <v>4</v>
      </c>
      <c r="S21" s="66" t="s">
        <v>23</v>
      </c>
      <c r="T21" s="97">
        <v>4</v>
      </c>
      <c r="U21" s="66" t="s">
        <v>23</v>
      </c>
      <c r="V21" s="97">
        <v>4</v>
      </c>
      <c r="W21" s="110" t="s">
        <v>23</v>
      </c>
      <c r="X21" s="68">
        <v>3</v>
      </c>
      <c r="Y21" s="71" t="s">
        <v>23</v>
      </c>
      <c r="Z21" s="80" t="s">
        <v>146</v>
      </c>
      <c r="AA21" s="80" t="s">
        <v>23</v>
      </c>
      <c r="AB21" s="80" t="s">
        <v>146</v>
      </c>
      <c r="AC21" s="66" t="s">
        <v>23</v>
      </c>
      <c r="AD21" s="80" t="s">
        <v>146</v>
      </c>
      <c r="AE21" s="66" t="s">
        <v>23</v>
      </c>
      <c r="AF21" s="80">
        <v>4</v>
      </c>
      <c r="AG21" s="66" t="s">
        <v>23</v>
      </c>
      <c r="AH21" s="80" t="s">
        <v>146</v>
      </c>
      <c r="AI21" s="66" t="s">
        <v>23</v>
      </c>
      <c r="AJ21" s="97"/>
      <c r="AK21" s="97" t="s">
        <v>23</v>
      </c>
      <c r="AL21" s="97">
        <v>4</v>
      </c>
      <c r="AM21" s="66" t="s">
        <v>23</v>
      </c>
      <c r="AN21" s="97">
        <v>3</v>
      </c>
      <c r="AO21" s="66" t="s">
        <v>23</v>
      </c>
      <c r="AP21" s="67">
        <v>4</v>
      </c>
      <c r="AQ21" s="189"/>
      <c r="AR21" s="190"/>
      <c r="AS21" s="99" t="s">
        <v>23</v>
      </c>
      <c r="AT21" s="80" t="s">
        <v>146</v>
      </c>
      <c r="AU21" s="80" t="s">
        <v>23</v>
      </c>
      <c r="AV21" s="80" t="s">
        <v>146</v>
      </c>
      <c r="AW21" s="80" t="s">
        <v>23</v>
      </c>
      <c r="AX21" s="80" t="s">
        <v>146</v>
      </c>
      <c r="AY21" s="80" t="s">
        <v>23</v>
      </c>
      <c r="AZ21" s="80">
        <v>4</v>
      </c>
      <c r="BA21" s="80" t="s">
        <v>23</v>
      </c>
      <c r="BB21" s="80" t="s">
        <v>146</v>
      </c>
      <c r="BC21" s="80" t="s">
        <v>23</v>
      </c>
      <c r="BD21" s="97">
        <v>4</v>
      </c>
      <c r="BE21" s="80" t="s">
        <v>23</v>
      </c>
      <c r="BF21" s="97">
        <v>4</v>
      </c>
      <c r="BG21" s="80" t="s">
        <v>23</v>
      </c>
      <c r="BH21" s="68">
        <v>4</v>
      </c>
      <c r="BI21" s="197" t="s">
        <v>212</v>
      </c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  <c r="FB21" s="198"/>
      <c r="FC21" s="198"/>
      <c r="FD21" s="198"/>
      <c r="FE21" s="198"/>
      <c r="FF21" s="198"/>
      <c r="FG21" s="198"/>
      <c r="FH21" s="198"/>
      <c r="FI21" s="198"/>
      <c r="FJ21" s="198"/>
      <c r="FK21" s="199"/>
      <c r="FL21" s="74">
        <f t="shared" si="0"/>
        <v>1.06</v>
      </c>
    </row>
    <row r="22" spans="1:168" ht="15.75">
      <c r="A22" s="22">
        <v>21060</v>
      </c>
      <c r="B22" s="11" t="s">
        <v>23</v>
      </c>
      <c r="C22" s="4" t="s">
        <v>146</v>
      </c>
      <c r="D22" s="11" t="s">
        <v>23</v>
      </c>
      <c r="E22" s="4" t="s">
        <v>146</v>
      </c>
      <c r="F22" s="11" t="s">
        <v>23</v>
      </c>
      <c r="G22" s="4" t="s">
        <v>146</v>
      </c>
      <c r="H22" s="44" t="s">
        <v>23</v>
      </c>
      <c r="I22" s="4" t="s">
        <v>146</v>
      </c>
      <c r="J22" s="11" t="s">
        <v>23</v>
      </c>
      <c r="K22" s="4">
        <v>4</v>
      </c>
      <c r="L22" s="11" t="s">
        <v>23</v>
      </c>
      <c r="M22" s="4" t="s">
        <v>146</v>
      </c>
      <c r="N22" s="11" t="s">
        <v>23</v>
      </c>
      <c r="O22" s="4">
        <v>4</v>
      </c>
      <c r="P22" s="4" t="s">
        <v>23</v>
      </c>
      <c r="Q22" s="4" t="s">
        <v>146</v>
      </c>
      <c r="R22" s="4">
        <v>4</v>
      </c>
      <c r="S22" s="11" t="s">
        <v>23</v>
      </c>
      <c r="T22" s="44">
        <v>4</v>
      </c>
      <c r="U22" s="11" t="s">
        <v>23</v>
      </c>
      <c r="V22" s="44">
        <v>4</v>
      </c>
      <c r="W22" s="12" t="s">
        <v>23</v>
      </c>
      <c r="X22" s="25">
        <v>4</v>
      </c>
      <c r="Y22" s="26" t="s">
        <v>23</v>
      </c>
      <c r="Z22" s="4" t="s">
        <v>146</v>
      </c>
      <c r="AA22" s="4" t="s">
        <v>23</v>
      </c>
      <c r="AB22" s="4" t="s">
        <v>146</v>
      </c>
      <c r="AC22" s="11" t="s">
        <v>23</v>
      </c>
      <c r="AD22" s="4" t="s">
        <v>146</v>
      </c>
      <c r="AE22" s="11" t="s">
        <v>23</v>
      </c>
      <c r="AF22" s="4">
        <v>4</v>
      </c>
      <c r="AG22" s="11" t="s">
        <v>23</v>
      </c>
      <c r="AH22" s="4" t="s">
        <v>146</v>
      </c>
      <c r="AI22" s="11" t="s">
        <v>23</v>
      </c>
      <c r="AJ22" s="44">
        <v>4</v>
      </c>
      <c r="AK22" s="44" t="s">
        <v>23</v>
      </c>
      <c r="AL22" s="44">
        <v>4</v>
      </c>
      <c r="AM22" s="11" t="s">
        <v>23</v>
      </c>
      <c r="AN22" s="44">
        <v>4</v>
      </c>
      <c r="AO22" s="11" t="s">
        <v>23</v>
      </c>
      <c r="AP22" s="23">
        <v>4</v>
      </c>
      <c r="AQ22" s="193">
        <v>4</v>
      </c>
      <c r="AR22" s="194"/>
      <c r="AS22" s="3" t="s">
        <v>23</v>
      </c>
      <c r="AT22" s="4" t="s">
        <v>146</v>
      </c>
      <c r="AU22" s="4" t="s">
        <v>23</v>
      </c>
      <c r="AV22" s="4" t="s">
        <v>146</v>
      </c>
      <c r="AW22" s="4" t="s">
        <v>23</v>
      </c>
      <c r="AX22" s="4" t="s">
        <v>146</v>
      </c>
      <c r="AY22" s="4" t="s">
        <v>23</v>
      </c>
      <c r="AZ22" s="4">
        <v>4</v>
      </c>
      <c r="BA22" s="4" t="s">
        <v>23</v>
      </c>
      <c r="BB22" s="4" t="s">
        <v>146</v>
      </c>
      <c r="BC22" s="4" t="s">
        <v>23</v>
      </c>
      <c r="BD22" s="44">
        <v>4</v>
      </c>
      <c r="BE22" s="4" t="s">
        <v>23</v>
      </c>
      <c r="BF22" s="44">
        <v>4</v>
      </c>
      <c r="BG22" s="4" t="s">
        <v>23</v>
      </c>
      <c r="BH22" s="25">
        <v>4</v>
      </c>
      <c r="BI22" s="4" t="s">
        <v>23</v>
      </c>
      <c r="BJ22" s="4" t="s">
        <v>146</v>
      </c>
      <c r="BK22" s="4" t="s">
        <v>23</v>
      </c>
      <c r="BL22" s="11">
        <v>3</v>
      </c>
      <c r="BM22" s="4" t="s">
        <v>23</v>
      </c>
      <c r="BN22" s="4" t="s">
        <v>146</v>
      </c>
      <c r="BO22" s="4" t="s">
        <v>23</v>
      </c>
      <c r="BP22" s="23">
        <v>3</v>
      </c>
      <c r="BQ22" s="23">
        <v>3</v>
      </c>
      <c r="BR22" s="4" t="s">
        <v>23</v>
      </c>
      <c r="BS22" s="4" t="s">
        <v>146</v>
      </c>
      <c r="BT22" s="4" t="s">
        <v>23</v>
      </c>
      <c r="BU22" s="4" t="s">
        <v>146</v>
      </c>
      <c r="BV22" s="4" t="s">
        <v>23</v>
      </c>
      <c r="BW22" s="23">
        <v>3</v>
      </c>
      <c r="BX22" s="4" t="s">
        <v>23</v>
      </c>
      <c r="BY22" s="23">
        <v>3</v>
      </c>
      <c r="BZ22" s="4" t="s">
        <v>23</v>
      </c>
      <c r="CA22" s="23">
        <v>3</v>
      </c>
      <c r="CB22" s="4" t="s">
        <v>23</v>
      </c>
      <c r="CC22" s="23">
        <v>4</v>
      </c>
      <c r="CD22" s="12"/>
      <c r="CE22" s="30"/>
      <c r="CF22" s="4"/>
      <c r="CG22" s="4"/>
      <c r="CH22" s="4"/>
      <c r="CI22" s="11"/>
      <c r="CJ22" s="4"/>
      <c r="CK22" s="4"/>
      <c r="CL22" s="4"/>
      <c r="CM22" s="4"/>
      <c r="CN22" s="11"/>
      <c r="CO22" s="4"/>
      <c r="CP22" s="11"/>
      <c r="CQ22" s="4"/>
      <c r="CR22" s="11"/>
      <c r="CS22" s="4"/>
      <c r="CT22" s="4"/>
      <c r="CU22" s="23"/>
      <c r="CV22" s="4"/>
      <c r="CW22" s="23"/>
      <c r="CX22" s="4"/>
      <c r="CY22" s="23"/>
      <c r="CZ22" s="4"/>
      <c r="DA22" s="25"/>
      <c r="DB22" s="4"/>
      <c r="DC22" s="4"/>
      <c r="DD22" s="4"/>
      <c r="DE22" s="4"/>
      <c r="DF22" s="4"/>
      <c r="DG22" s="23"/>
      <c r="DH22" s="4"/>
      <c r="DI22" s="4"/>
      <c r="DJ22" s="4"/>
      <c r="DK22" s="4"/>
      <c r="DL22" s="4"/>
      <c r="DM22" s="4"/>
      <c r="DN22" s="4"/>
      <c r="DO22" s="23"/>
      <c r="DP22" s="4"/>
      <c r="DQ22" s="23"/>
      <c r="DR22" s="23"/>
      <c r="DS22" s="4"/>
      <c r="DT22" s="23"/>
      <c r="DU22" s="4"/>
      <c r="DV22" s="23"/>
      <c r="DW22" s="25"/>
      <c r="DX22" s="4"/>
      <c r="DY22" s="23"/>
      <c r="DZ22" s="4"/>
      <c r="EA22" s="4"/>
      <c r="EB22" s="4"/>
      <c r="EC22" s="4"/>
      <c r="ED22" s="4"/>
      <c r="EE22" s="4"/>
      <c r="EF22" s="23"/>
      <c r="EG22" s="4"/>
      <c r="EH22" s="4"/>
      <c r="EI22" s="4"/>
      <c r="EJ22" s="4"/>
      <c r="EK22" s="23"/>
      <c r="EL22" s="4"/>
      <c r="EM22" s="4"/>
      <c r="EN22" s="23"/>
      <c r="EO22" s="4"/>
      <c r="EP22" s="23"/>
      <c r="EQ22" s="4"/>
      <c r="ER22" s="23"/>
      <c r="ES22" s="4"/>
      <c r="ET22" s="25"/>
      <c r="EU22" s="22"/>
      <c r="EV22" s="4"/>
      <c r="EW22" s="28"/>
      <c r="EX22" s="4"/>
      <c r="EY22" s="28"/>
      <c r="EZ22" s="28"/>
      <c r="FA22" s="4"/>
      <c r="FB22" s="28"/>
      <c r="FC22" s="4"/>
      <c r="FD22" s="23"/>
      <c r="FE22" s="23"/>
      <c r="FF22" s="23"/>
      <c r="FG22" s="23"/>
      <c r="FH22" s="23"/>
      <c r="FI22" s="23"/>
      <c r="FJ22" s="23"/>
      <c r="FK22" s="25"/>
      <c r="FL22" s="14">
        <f t="shared" si="0"/>
        <v>1.72</v>
      </c>
    </row>
    <row r="23" spans="1:168" ht="15.75">
      <c r="A23" s="22">
        <v>21034</v>
      </c>
      <c r="B23" s="11" t="s">
        <v>23</v>
      </c>
      <c r="C23" s="4" t="s">
        <v>146</v>
      </c>
      <c r="D23" s="11" t="s">
        <v>23</v>
      </c>
      <c r="E23" s="4" t="s">
        <v>146</v>
      </c>
      <c r="F23" s="11" t="s">
        <v>23</v>
      </c>
      <c r="G23" s="4" t="s">
        <v>146</v>
      </c>
      <c r="H23" s="44" t="s">
        <v>23</v>
      </c>
      <c r="I23" s="4" t="s">
        <v>146</v>
      </c>
      <c r="J23" s="11" t="s">
        <v>23</v>
      </c>
      <c r="K23" s="4">
        <v>5</v>
      </c>
      <c r="L23" s="11" t="s">
        <v>23</v>
      </c>
      <c r="M23" s="4" t="s">
        <v>146</v>
      </c>
      <c r="N23" s="11" t="s">
        <v>23</v>
      </c>
      <c r="O23" s="4">
        <v>4</v>
      </c>
      <c r="P23" s="4" t="s">
        <v>23</v>
      </c>
      <c r="Q23" s="4" t="s">
        <v>146</v>
      </c>
      <c r="R23" s="4">
        <v>5</v>
      </c>
      <c r="S23" s="11" t="s">
        <v>23</v>
      </c>
      <c r="T23" s="44">
        <v>5</v>
      </c>
      <c r="U23" s="11" t="s">
        <v>23</v>
      </c>
      <c r="V23" s="44">
        <v>5</v>
      </c>
      <c r="W23" s="12" t="s">
        <v>23</v>
      </c>
      <c r="X23" s="25">
        <v>4</v>
      </c>
      <c r="Y23" s="26" t="s">
        <v>23</v>
      </c>
      <c r="Z23" s="4" t="s">
        <v>146</v>
      </c>
      <c r="AA23" s="4" t="s">
        <v>23</v>
      </c>
      <c r="AB23" s="4" t="s">
        <v>146</v>
      </c>
      <c r="AC23" s="11" t="s">
        <v>23</v>
      </c>
      <c r="AD23" s="4" t="s">
        <v>146</v>
      </c>
      <c r="AE23" s="11" t="s">
        <v>23</v>
      </c>
      <c r="AF23" s="4">
        <v>5</v>
      </c>
      <c r="AG23" s="11" t="s">
        <v>23</v>
      </c>
      <c r="AH23" s="4" t="s">
        <v>146</v>
      </c>
      <c r="AI23" s="11" t="s">
        <v>23</v>
      </c>
      <c r="AJ23" s="44">
        <v>5</v>
      </c>
      <c r="AK23" s="44" t="s">
        <v>23</v>
      </c>
      <c r="AL23" s="44">
        <v>5</v>
      </c>
      <c r="AM23" s="11" t="s">
        <v>23</v>
      </c>
      <c r="AN23" s="44">
        <v>5</v>
      </c>
      <c r="AO23" s="11" t="s">
        <v>23</v>
      </c>
      <c r="AP23" s="23">
        <v>5</v>
      </c>
      <c r="AQ23" s="193">
        <v>4</v>
      </c>
      <c r="AR23" s="194"/>
      <c r="AS23" s="3" t="s">
        <v>23</v>
      </c>
      <c r="AT23" s="4" t="s">
        <v>146</v>
      </c>
      <c r="AU23" s="4" t="s">
        <v>23</v>
      </c>
      <c r="AV23" s="4" t="s">
        <v>146</v>
      </c>
      <c r="AW23" s="4" t="s">
        <v>23</v>
      </c>
      <c r="AX23" s="4" t="s">
        <v>146</v>
      </c>
      <c r="AY23" s="4" t="s">
        <v>23</v>
      </c>
      <c r="AZ23" s="4">
        <v>5</v>
      </c>
      <c r="BA23" s="4" t="s">
        <v>23</v>
      </c>
      <c r="BB23" s="4" t="s">
        <v>146</v>
      </c>
      <c r="BC23" s="4" t="s">
        <v>23</v>
      </c>
      <c r="BD23" s="44">
        <v>5</v>
      </c>
      <c r="BE23" s="4" t="s">
        <v>23</v>
      </c>
      <c r="BF23" s="44">
        <v>5</v>
      </c>
      <c r="BG23" s="4" t="s">
        <v>23</v>
      </c>
      <c r="BH23" s="25">
        <v>5</v>
      </c>
      <c r="BI23" s="4" t="s">
        <v>23</v>
      </c>
      <c r="BJ23" s="4" t="s">
        <v>146</v>
      </c>
      <c r="BK23" s="4" t="s">
        <v>23</v>
      </c>
      <c r="BL23" s="11">
        <v>4</v>
      </c>
      <c r="BM23" s="4" t="s">
        <v>23</v>
      </c>
      <c r="BN23" s="4" t="s">
        <v>146</v>
      </c>
      <c r="BO23" s="4" t="s">
        <v>23</v>
      </c>
      <c r="BP23" s="23">
        <v>5</v>
      </c>
      <c r="BQ23" s="23">
        <v>5</v>
      </c>
      <c r="BR23" s="4" t="s">
        <v>23</v>
      </c>
      <c r="BS23" s="4" t="s">
        <v>146</v>
      </c>
      <c r="BT23" s="4" t="s">
        <v>23</v>
      </c>
      <c r="BU23" s="4" t="s">
        <v>146</v>
      </c>
      <c r="BV23" s="4" t="s">
        <v>23</v>
      </c>
      <c r="BW23" s="23">
        <v>5</v>
      </c>
      <c r="BX23" s="4" t="s">
        <v>23</v>
      </c>
      <c r="BY23" s="23">
        <v>5</v>
      </c>
      <c r="BZ23" s="4" t="s">
        <v>23</v>
      </c>
      <c r="CA23" s="23">
        <v>4</v>
      </c>
      <c r="CB23" s="4" t="s">
        <v>23</v>
      </c>
      <c r="CC23" s="23">
        <v>4</v>
      </c>
      <c r="CD23" s="12"/>
      <c r="CE23" s="30"/>
      <c r="CF23" s="4"/>
      <c r="CG23" s="4"/>
      <c r="CH23" s="4"/>
      <c r="CI23" s="11"/>
      <c r="CJ23" s="4"/>
      <c r="CK23" s="4"/>
      <c r="CL23" s="4"/>
      <c r="CM23" s="4"/>
      <c r="CN23" s="11"/>
      <c r="CO23" s="4"/>
      <c r="CP23" s="11"/>
      <c r="CQ23" s="4"/>
      <c r="CR23" s="11"/>
      <c r="CS23" s="4"/>
      <c r="CT23" s="4"/>
      <c r="CU23" s="23"/>
      <c r="CV23" s="4"/>
      <c r="CW23" s="23"/>
      <c r="CX23" s="4"/>
      <c r="CY23" s="23"/>
      <c r="CZ23" s="4"/>
      <c r="DA23" s="25"/>
      <c r="DB23" s="4"/>
      <c r="DC23" s="4"/>
      <c r="DD23" s="4"/>
      <c r="DE23" s="4"/>
      <c r="DF23" s="4"/>
      <c r="DG23" s="23"/>
      <c r="DH23" s="4"/>
      <c r="DI23" s="4"/>
      <c r="DJ23" s="4"/>
      <c r="DK23" s="4"/>
      <c r="DL23" s="4"/>
      <c r="DM23" s="4"/>
      <c r="DN23" s="4"/>
      <c r="DO23" s="23"/>
      <c r="DP23" s="4"/>
      <c r="DQ23" s="23"/>
      <c r="DR23" s="23"/>
      <c r="DS23" s="4"/>
      <c r="DT23" s="23"/>
      <c r="DU23" s="4"/>
      <c r="DV23" s="23"/>
      <c r="DW23" s="25"/>
      <c r="DX23" s="4"/>
      <c r="DY23" s="23"/>
      <c r="DZ23" s="4"/>
      <c r="EA23" s="4"/>
      <c r="EB23" s="4"/>
      <c r="EC23" s="4"/>
      <c r="ED23" s="4"/>
      <c r="EE23" s="4"/>
      <c r="EF23" s="23"/>
      <c r="EG23" s="4"/>
      <c r="EH23" s="4"/>
      <c r="EI23" s="4"/>
      <c r="EJ23" s="4"/>
      <c r="EK23" s="23"/>
      <c r="EL23" s="4"/>
      <c r="EM23" s="4"/>
      <c r="EN23" s="23"/>
      <c r="EO23" s="4"/>
      <c r="EP23" s="23"/>
      <c r="EQ23" s="4"/>
      <c r="ER23" s="23"/>
      <c r="ES23" s="4"/>
      <c r="ET23" s="25"/>
      <c r="EU23" s="22"/>
      <c r="EV23" s="4"/>
      <c r="EW23" s="28"/>
      <c r="EX23" s="4"/>
      <c r="EY23" s="28"/>
      <c r="EZ23" s="28"/>
      <c r="FA23" s="4"/>
      <c r="FB23" s="28"/>
      <c r="FC23" s="4"/>
      <c r="FD23" s="23"/>
      <c r="FE23" s="23"/>
      <c r="FF23" s="23"/>
      <c r="FG23" s="23"/>
      <c r="FH23" s="23"/>
      <c r="FI23" s="23"/>
      <c r="FJ23" s="23"/>
      <c r="FK23" s="25"/>
      <c r="FL23" s="14">
        <f t="shared" si="0"/>
        <v>2.18</v>
      </c>
    </row>
    <row r="24" spans="1:168" ht="15.75">
      <c r="A24" s="22">
        <v>21030</v>
      </c>
      <c r="B24" s="11" t="s">
        <v>23</v>
      </c>
      <c r="C24" s="4" t="s">
        <v>146</v>
      </c>
      <c r="D24" s="11" t="s">
        <v>23</v>
      </c>
      <c r="E24" s="4" t="s">
        <v>146</v>
      </c>
      <c r="F24" s="11" t="s">
        <v>23</v>
      </c>
      <c r="G24" s="4" t="s">
        <v>146</v>
      </c>
      <c r="H24" s="44" t="s">
        <v>23</v>
      </c>
      <c r="I24" s="4" t="s">
        <v>146</v>
      </c>
      <c r="J24" s="11" t="s">
        <v>23</v>
      </c>
      <c r="K24" s="4">
        <v>3</v>
      </c>
      <c r="L24" s="11" t="s">
        <v>23</v>
      </c>
      <c r="M24" s="4" t="s">
        <v>146</v>
      </c>
      <c r="N24" s="11" t="s">
        <v>23</v>
      </c>
      <c r="O24" s="4">
        <v>3</v>
      </c>
      <c r="P24" s="4" t="s">
        <v>23</v>
      </c>
      <c r="Q24" s="4" t="s">
        <v>146</v>
      </c>
      <c r="R24" s="4">
        <v>4</v>
      </c>
      <c r="S24" s="11" t="s">
        <v>23</v>
      </c>
      <c r="T24" s="44">
        <v>3</v>
      </c>
      <c r="U24" s="11" t="s">
        <v>23</v>
      </c>
      <c r="V24" s="44">
        <v>3</v>
      </c>
      <c r="W24" s="12" t="s">
        <v>23</v>
      </c>
      <c r="X24" s="25">
        <v>3</v>
      </c>
      <c r="Y24" s="26" t="s">
        <v>23</v>
      </c>
      <c r="Z24" s="4" t="s">
        <v>146</v>
      </c>
      <c r="AA24" s="4" t="s">
        <v>23</v>
      </c>
      <c r="AB24" s="4" t="s">
        <v>146</v>
      </c>
      <c r="AC24" s="11" t="s">
        <v>23</v>
      </c>
      <c r="AD24" s="4" t="s">
        <v>146</v>
      </c>
      <c r="AE24" s="11" t="s">
        <v>23</v>
      </c>
      <c r="AF24" s="4">
        <v>3</v>
      </c>
      <c r="AG24" s="11" t="s">
        <v>23</v>
      </c>
      <c r="AH24" s="4" t="s">
        <v>146</v>
      </c>
      <c r="AI24" s="11" t="s">
        <v>23</v>
      </c>
      <c r="AJ24" s="44">
        <v>3</v>
      </c>
      <c r="AK24" s="44" t="s">
        <v>23</v>
      </c>
      <c r="AL24" s="44">
        <v>3</v>
      </c>
      <c r="AM24" s="11" t="s">
        <v>23</v>
      </c>
      <c r="AN24" s="44">
        <v>3</v>
      </c>
      <c r="AO24" s="11" t="s">
        <v>23</v>
      </c>
      <c r="AP24" s="23">
        <v>3</v>
      </c>
      <c r="AQ24" s="193">
        <v>3</v>
      </c>
      <c r="AR24" s="194"/>
      <c r="AS24" s="3" t="s">
        <v>23</v>
      </c>
      <c r="AT24" s="4" t="s">
        <v>146</v>
      </c>
      <c r="AU24" s="4" t="s">
        <v>23</v>
      </c>
      <c r="AV24" s="4" t="s">
        <v>146</v>
      </c>
      <c r="AW24" s="4" t="s">
        <v>23</v>
      </c>
      <c r="AX24" s="4" t="s">
        <v>146</v>
      </c>
      <c r="AY24" s="4" t="s">
        <v>23</v>
      </c>
      <c r="AZ24" s="4">
        <v>3</v>
      </c>
      <c r="BA24" s="4" t="s">
        <v>23</v>
      </c>
      <c r="BB24" s="4" t="s">
        <v>146</v>
      </c>
      <c r="BC24" s="4" t="s">
        <v>23</v>
      </c>
      <c r="BD24" s="44">
        <v>3</v>
      </c>
      <c r="BE24" s="4" t="s">
        <v>23</v>
      </c>
      <c r="BF24" s="44">
        <v>3</v>
      </c>
      <c r="BG24" s="4" t="s">
        <v>23</v>
      </c>
      <c r="BH24" s="25">
        <v>3</v>
      </c>
      <c r="BI24" s="4" t="s">
        <v>23</v>
      </c>
      <c r="BJ24" s="4" t="s">
        <v>146</v>
      </c>
      <c r="BK24" s="4" t="s">
        <v>23</v>
      </c>
      <c r="BL24" s="11">
        <v>3</v>
      </c>
      <c r="BM24" s="4" t="s">
        <v>23</v>
      </c>
      <c r="BN24" s="4" t="s">
        <v>146</v>
      </c>
      <c r="BO24" s="4" t="s">
        <v>23</v>
      </c>
      <c r="BP24" s="23">
        <v>3</v>
      </c>
      <c r="BQ24" s="23">
        <v>3</v>
      </c>
      <c r="BR24" s="4" t="s">
        <v>23</v>
      </c>
      <c r="BS24" s="4" t="s">
        <v>146</v>
      </c>
      <c r="BT24" s="4" t="s">
        <v>23</v>
      </c>
      <c r="BU24" s="4" t="s">
        <v>146</v>
      </c>
      <c r="BV24" s="4" t="s">
        <v>23</v>
      </c>
      <c r="BW24" s="23">
        <v>3</v>
      </c>
      <c r="BX24" s="4" t="s">
        <v>23</v>
      </c>
      <c r="BY24" s="23">
        <v>3</v>
      </c>
      <c r="BZ24" s="4" t="s">
        <v>23</v>
      </c>
      <c r="CA24" s="23">
        <v>3</v>
      </c>
      <c r="CB24" s="4" t="s">
        <v>23</v>
      </c>
      <c r="CC24" s="23">
        <v>3</v>
      </c>
      <c r="CD24" s="12"/>
      <c r="CE24" s="30"/>
      <c r="CF24" s="4"/>
      <c r="CG24" s="4"/>
      <c r="CH24" s="4"/>
      <c r="CI24" s="11"/>
      <c r="CJ24" s="4"/>
      <c r="CK24" s="4"/>
      <c r="CL24" s="4"/>
      <c r="CM24" s="4"/>
      <c r="CN24" s="11"/>
      <c r="CO24" s="4"/>
      <c r="CP24" s="11"/>
      <c r="CQ24" s="4"/>
      <c r="CR24" s="11"/>
      <c r="CS24" s="4"/>
      <c r="CT24" s="4"/>
      <c r="CU24" s="23"/>
      <c r="CV24" s="4"/>
      <c r="CW24" s="23"/>
      <c r="CX24" s="4"/>
      <c r="CY24" s="23"/>
      <c r="CZ24" s="4"/>
      <c r="DA24" s="25"/>
      <c r="DB24" s="4"/>
      <c r="DC24" s="4"/>
      <c r="DD24" s="4"/>
      <c r="DE24" s="4"/>
      <c r="DF24" s="4"/>
      <c r="DG24" s="23"/>
      <c r="DH24" s="4"/>
      <c r="DI24" s="4"/>
      <c r="DJ24" s="4"/>
      <c r="DK24" s="4"/>
      <c r="DL24" s="4"/>
      <c r="DM24" s="4"/>
      <c r="DN24" s="4"/>
      <c r="DO24" s="23"/>
      <c r="DP24" s="4"/>
      <c r="DQ24" s="23"/>
      <c r="DR24" s="23"/>
      <c r="DS24" s="4"/>
      <c r="DT24" s="23"/>
      <c r="DU24" s="4"/>
      <c r="DV24" s="23"/>
      <c r="DW24" s="25"/>
      <c r="DX24" s="4"/>
      <c r="DY24" s="23"/>
      <c r="DZ24" s="4"/>
      <c r="EA24" s="4"/>
      <c r="EB24" s="4"/>
      <c r="EC24" s="4"/>
      <c r="ED24" s="4"/>
      <c r="EE24" s="4"/>
      <c r="EF24" s="23"/>
      <c r="EG24" s="4"/>
      <c r="EH24" s="4"/>
      <c r="EI24" s="4"/>
      <c r="EJ24" s="4"/>
      <c r="EK24" s="23"/>
      <c r="EL24" s="4"/>
      <c r="EM24" s="4"/>
      <c r="EN24" s="23"/>
      <c r="EO24" s="4"/>
      <c r="EP24" s="23"/>
      <c r="EQ24" s="4"/>
      <c r="ER24" s="23"/>
      <c r="ES24" s="4"/>
      <c r="ET24" s="25"/>
      <c r="EU24" s="22"/>
      <c r="EV24" s="4"/>
      <c r="EW24" s="28"/>
      <c r="EX24" s="4"/>
      <c r="EY24" s="28"/>
      <c r="EZ24" s="28"/>
      <c r="FA24" s="4"/>
      <c r="FB24" s="28"/>
      <c r="FC24" s="4"/>
      <c r="FD24" s="23"/>
      <c r="FE24" s="23"/>
      <c r="FF24" s="23"/>
      <c r="FG24" s="23"/>
      <c r="FH24" s="23"/>
      <c r="FI24" s="23"/>
      <c r="FJ24" s="23"/>
      <c r="FK24" s="25"/>
      <c r="FL24" s="14">
        <f t="shared" si="0"/>
        <v>1.4</v>
      </c>
    </row>
    <row r="25" spans="1:168" s="75" customFormat="1" ht="15.75">
      <c r="A25" s="72">
        <v>21028</v>
      </c>
      <c r="B25" s="66" t="s">
        <v>23</v>
      </c>
      <c r="C25" s="80" t="s">
        <v>146</v>
      </c>
      <c r="D25" s="66" t="s">
        <v>23</v>
      </c>
      <c r="E25" s="80" t="s">
        <v>146</v>
      </c>
      <c r="F25" s="66" t="s">
        <v>23</v>
      </c>
      <c r="G25" s="80" t="s">
        <v>146</v>
      </c>
      <c r="H25" s="97" t="s">
        <v>23</v>
      </c>
      <c r="I25" s="80" t="s">
        <v>146</v>
      </c>
      <c r="J25" s="66" t="s">
        <v>23</v>
      </c>
      <c r="K25" s="80">
        <v>4</v>
      </c>
      <c r="L25" s="66" t="s">
        <v>23</v>
      </c>
      <c r="M25" s="80" t="s">
        <v>146</v>
      </c>
      <c r="N25" s="66" t="s">
        <v>23</v>
      </c>
      <c r="O25" s="80">
        <v>4</v>
      </c>
      <c r="P25" s="80" t="s">
        <v>23</v>
      </c>
      <c r="Q25" s="80" t="s">
        <v>146</v>
      </c>
      <c r="R25" s="80">
        <v>4</v>
      </c>
      <c r="S25" s="66" t="s">
        <v>23</v>
      </c>
      <c r="T25" s="97">
        <v>4</v>
      </c>
      <c r="U25" s="66" t="s">
        <v>23</v>
      </c>
      <c r="V25" s="97">
        <v>3</v>
      </c>
      <c r="W25" s="110" t="s">
        <v>23</v>
      </c>
      <c r="X25" s="68">
        <v>3</v>
      </c>
      <c r="Y25" s="71" t="s">
        <v>23</v>
      </c>
      <c r="Z25" s="80" t="s">
        <v>146</v>
      </c>
      <c r="AA25" s="80" t="s">
        <v>23</v>
      </c>
      <c r="AB25" s="80" t="s">
        <v>146</v>
      </c>
      <c r="AC25" s="66" t="s">
        <v>23</v>
      </c>
      <c r="AD25" s="80" t="s">
        <v>146</v>
      </c>
      <c r="AE25" s="66" t="s">
        <v>23</v>
      </c>
      <c r="AF25" s="80">
        <v>4</v>
      </c>
      <c r="AG25" s="66" t="s">
        <v>23</v>
      </c>
      <c r="AH25" s="80" t="s">
        <v>146</v>
      </c>
      <c r="AI25" s="66" t="s">
        <v>23</v>
      </c>
      <c r="AJ25" s="97">
        <v>4</v>
      </c>
      <c r="AK25" s="97" t="s">
        <v>23</v>
      </c>
      <c r="AL25" s="97">
        <v>4</v>
      </c>
      <c r="AM25" s="66" t="s">
        <v>23</v>
      </c>
      <c r="AN25" s="97">
        <v>4</v>
      </c>
      <c r="AO25" s="66" t="s">
        <v>23</v>
      </c>
      <c r="AP25" s="67">
        <v>5</v>
      </c>
      <c r="AQ25" s="189">
        <v>4</v>
      </c>
      <c r="AR25" s="190"/>
      <c r="AS25" s="99" t="s">
        <v>23</v>
      </c>
      <c r="AT25" s="80" t="s">
        <v>146</v>
      </c>
      <c r="AU25" s="80" t="s">
        <v>23</v>
      </c>
      <c r="AV25" s="80" t="s">
        <v>146</v>
      </c>
      <c r="AW25" s="80" t="s">
        <v>23</v>
      </c>
      <c r="AX25" s="80" t="s">
        <v>146</v>
      </c>
      <c r="AY25" s="80" t="s">
        <v>23</v>
      </c>
      <c r="AZ25" s="80">
        <v>3</v>
      </c>
      <c r="BA25" s="80" t="s">
        <v>23</v>
      </c>
      <c r="BB25" s="80" t="s">
        <v>146</v>
      </c>
      <c r="BC25" s="80" t="s">
        <v>23</v>
      </c>
      <c r="BD25" s="97">
        <v>4</v>
      </c>
      <c r="BE25" s="80" t="s">
        <v>23</v>
      </c>
      <c r="BF25" s="97">
        <v>3</v>
      </c>
      <c r="BG25" s="80" t="s">
        <v>23</v>
      </c>
      <c r="BH25" s="68">
        <v>3</v>
      </c>
      <c r="BI25" s="80" t="s">
        <v>23</v>
      </c>
      <c r="BJ25" s="80"/>
      <c r="BK25" s="80" t="s">
        <v>23</v>
      </c>
      <c r="BL25" s="66"/>
      <c r="BM25" s="80" t="s">
        <v>23</v>
      </c>
      <c r="BN25" s="80"/>
      <c r="BO25" s="80" t="s">
        <v>23</v>
      </c>
      <c r="BP25" s="67"/>
      <c r="BQ25" s="67"/>
      <c r="BR25" s="80" t="s">
        <v>23</v>
      </c>
      <c r="BS25" s="67"/>
      <c r="BT25" s="80" t="s">
        <v>23</v>
      </c>
      <c r="BU25" s="80"/>
      <c r="BV25" s="80" t="s">
        <v>23</v>
      </c>
      <c r="BW25" s="67"/>
      <c r="BX25" s="80" t="s">
        <v>23</v>
      </c>
      <c r="BY25" s="67"/>
      <c r="BZ25" s="80" t="s">
        <v>23</v>
      </c>
      <c r="CA25" s="67"/>
      <c r="CB25" s="80" t="s">
        <v>23</v>
      </c>
      <c r="CC25" s="67"/>
      <c r="CD25" s="110"/>
      <c r="CE25" s="111"/>
      <c r="CF25" s="80"/>
      <c r="CG25" s="80"/>
      <c r="CH25" s="80"/>
      <c r="CI25" s="66"/>
      <c r="CJ25" s="80"/>
      <c r="CK25" s="80"/>
      <c r="CL25" s="80"/>
      <c r="CM25" s="80"/>
      <c r="CN25" s="66"/>
      <c r="CO25" s="80"/>
      <c r="CP25" s="66"/>
      <c r="CQ25" s="80"/>
      <c r="CR25" s="66"/>
      <c r="CS25" s="80"/>
      <c r="CT25" s="80"/>
      <c r="CU25" s="67"/>
      <c r="CV25" s="80"/>
      <c r="CW25" s="67"/>
      <c r="CX25" s="80"/>
      <c r="CY25" s="67"/>
      <c r="CZ25" s="80"/>
      <c r="DA25" s="68"/>
      <c r="DB25" s="80"/>
      <c r="DC25" s="80"/>
      <c r="DD25" s="80"/>
      <c r="DE25" s="80"/>
      <c r="DF25" s="80"/>
      <c r="DG25" s="67"/>
      <c r="DH25" s="80"/>
      <c r="DI25" s="80"/>
      <c r="DJ25" s="80"/>
      <c r="DK25" s="80"/>
      <c r="DL25" s="80"/>
      <c r="DM25" s="80"/>
      <c r="DN25" s="80"/>
      <c r="DO25" s="67"/>
      <c r="DP25" s="80"/>
      <c r="DQ25" s="67"/>
      <c r="DR25" s="67"/>
      <c r="DS25" s="80"/>
      <c r="DT25" s="67"/>
      <c r="DU25" s="80"/>
      <c r="DV25" s="67"/>
      <c r="DW25" s="68"/>
      <c r="DX25" s="80"/>
      <c r="DY25" s="67"/>
      <c r="DZ25" s="80"/>
      <c r="EA25" s="80"/>
      <c r="EB25" s="80"/>
      <c r="EC25" s="80"/>
      <c r="ED25" s="80"/>
      <c r="EE25" s="80"/>
      <c r="EF25" s="67"/>
      <c r="EG25" s="80"/>
      <c r="EH25" s="80"/>
      <c r="EI25" s="80"/>
      <c r="EJ25" s="80"/>
      <c r="EK25" s="67"/>
      <c r="EL25" s="80"/>
      <c r="EM25" s="80"/>
      <c r="EN25" s="67"/>
      <c r="EO25" s="80"/>
      <c r="EP25" s="67"/>
      <c r="EQ25" s="80"/>
      <c r="ER25" s="67"/>
      <c r="ES25" s="80"/>
      <c r="ET25" s="68"/>
      <c r="EU25" s="72"/>
      <c r="EV25" s="80"/>
      <c r="EW25" s="73"/>
      <c r="EX25" s="80"/>
      <c r="EY25" s="73"/>
      <c r="EZ25" s="73"/>
      <c r="FA25" s="80"/>
      <c r="FB25" s="73"/>
      <c r="FC25" s="80"/>
      <c r="FD25" s="67"/>
      <c r="FE25" s="67"/>
      <c r="FF25" s="67"/>
      <c r="FG25" s="67"/>
      <c r="FH25" s="67"/>
      <c r="FI25" s="67"/>
      <c r="FJ25" s="67"/>
      <c r="FK25" s="68"/>
      <c r="FL25" s="74">
        <f t="shared" si="0"/>
        <v>1.2</v>
      </c>
    </row>
    <row r="26" spans="1:168" ht="15.75">
      <c r="A26" s="22">
        <v>21059</v>
      </c>
      <c r="B26" s="11" t="s">
        <v>23</v>
      </c>
      <c r="C26" s="4" t="s">
        <v>146</v>
      </c>
      <c r="D26" s="11" t="s">
        <v>23</v>
      </c>
      <c r="E26" s="4" t="s">
        <v>146</v>
      </c>
      <c r="F26" s="11" t="s">
        <v>23</v>
      </c>
      <c r="G26" s="4" t="s">
        <v>146</v>
      </c>
      <c r="H26" s="44" t="s">
        <v>23</v>
      </c>
      <c r="I26" s="4" t="s">
        <v>146</v>
      </c>
      <c r="J26" s="11" t="s">
        <v>23</v>
      </c>
      <c r="K26" s="4">
        <v>4</v>
      </c>
      <c r="L26" s="11" t="s">
        <v>23</v>
      </c>
      <c r="M26" s="4" t="s">
        <v>146</v>
      </c>
      <c r="N26" s="11" t="s">
        <v>23</v>
      </c>
      <c r="O26" s="4">
        <v>4</v>
      </c>
      <c r="P26" s="4" t="s">
        <v>23</v>
      </c>
      <c r="Q26" s="4" t="s">
        <v>146</v>
      </c>
      <c r="R26" s="4">
        <v>4</v>
      </c>
      <c r="S26" s="11" t="s">
        <v>23</v>
      </c>
      <c r="T26" s="44">
        <v>4</v>
      </c>
      <c r="U26" s="11" t="s">
        <v>23</v>
      </c>
      <c r="V26" s="44">
        <v>4</v>
      </c>
      <c r="W26" s="12" t="s">
        <v>23</v>
      </c>
      <c r="X26" s="25">
        <v>4</v>
      </c>
      <c r="Y26" s="26" t="s">
        <v>23</v>
      </c>
      <c r="Z26" s="4" t="s">
        <v>146</v>
      </c>
      <c r="AA26" s="4" t="s">
        <v>23</v>
      </c>
      <c r="AB26" s="4" t="s">
        <v>146</v>
      </c>
      <c r="AC26" s="11" t="s">
        <v>23</v>
      </c>
      <c r="AD26" s="4" t="s">
        <v>146</v>
      </c>
      <c r="AE26" s="11" t="s">
        <v>23</v>
      </c>
      <c r="AF26" s="4">
        <v>4</v>
      </c>
      <c r="AG26" s="11" t="s">
        <v>23</v>
      </c>
      <c r="AH26" s="4" t="s">
        <v>146</v>
      </c>
      <c r="AI26" s="11" t="s">
        <v>23</v>
      </c>
      <c r="AJ26" s="44">
        <v>4</v>
      </c>
      <c r="AK26" s="44" t="s">
        <v>23</v>
      </c>
      <c r="AL26" s="44">
        <v>4</v>
      </c>
      <c r="AM26" s="11" t="s">
        <v>23</v>
      </c>
      <c r="AN26" s="44">
        <v>4</v>
      </c>
      <c r="AO26" s="11" t="s">
        <v>23</v>
      </c>
      <c r="AP26" s="23">
        <v>4</v>
      </c>
      <c r="AQ26" s="193"/>
      <c r="AR26" s="194"/>
      <c r="AS26" s="3" t="s">
        <v>23</v>
      </c>
      <c r="AT26" s="4" t="s">
        <v>146</v>
      </c>
      <c r="AU26" s="4" t="s">
        <v>23</v>
      </c>
      <c r="AV26" s="4" t="s">
        <v>146</v>
      </c>
      <c r="AW26" s="4" t="s">
        <v>23</v>
      </c>
      <c r="AX26" s="4" t="s">
        <v>146</v>
      </c>
      <c r="AY26" s="4" t="s">
        <v>23</v>
      </c>
      <c r="AZ26" s="4">
        <v>4</v>
      </c>
      <c r="BA26" s="4" t="s">
        <v>23</v>
      </c>
      <c r="BB26" s="4" t="s">
        <v>146</v>
      </c>
      <c r="BC26" s="4" t="s">
        <v>23</v>
      </c>
      <c r="BD26" s="44">
        <v>4</v>
      </c>
      <c r="BE26" s="4" t="s">
        <v>23</v>
      </c>
      <c r="BF26" s="44">
        <v>4</v>
      </c>
      <c r="BG26" s="4" t="s">
        <v>23</v>
      </c>
      <c r="BH26" s="25">
        <v>4</v>
      </c>
      <c r="BI26" s="4" t="s">
        <v>23</v>
      </c>
      <c r="BJ26" s="4" t="s">
        <v>146</v>
      </c>
      <c r="BK26" s="4" t="s">
        <v>23</v>
      </c>
      <c r="BL26" s="11">
        <v>4</v>
      </c>
      <c r="BM26" s="4" t="s">
        <v>23</v>
      </c>
      <c r="BN26" s="4" t="s">
        <v>146</v>
      </c>
      <c r="BO26" s="4" t="s">
        <v>23</v>
      </c>
      <c r="BP26" s="23">
        <v>4</v>
      </c>
      <c r="BQ26" s="23">
        <v>4</v>
      </c>
      <c r="BR26" s="4" t="s">
        <v>23</v>
      </c>
      <c r="BS26" s="4" t="s">
        <v>146</v>
      </c>
      <c r="BT26" s="4" t="s">
        <v>23</v>
      </c>
      <c r="BU26" s="4" t="s">
        <v>146</v>
      </c>
      <c r="BV26" s="4" t="s">
        <v>23</v>
      </c>
      <c r="BW26" s="23">
        <v>4</v>
      </c>
      <c r="BX26" s="4" t="s">
        <v>23</v>
      </c>
      <c r="BY26" s="23">
        <v>4</v>
      </c>
      <c r="BZ26" s="4" t="s">
        <v>23</v>
      </c>
      <c r="CA26" s="23">
        <v>4</v>
      </c>
      <c r="CB26" s="4" t="s">
        <v>23</v>
      </c>
      <c r="CC26" s="23">
        <v>4</v>
      </c>
      <c r="CD26" s="12"/>
      <c r="CE26" s="30"/>
      <c r="CF26" s="4"/>
      <c r="CG26" s="4"/>
      <c r="CH26" s="4"/>
      <c r="CI26" s="11"/>
      <c r="CJ26" s="4"/>
      <c r="CK26" s="4"/>
      <c r="CL26" s="4"/>
      <c r="CM26" s="4"/>
      <c r="CN26" s="11"/>
      <c r="CO26" s="4"/>
      <c r="CP26" s="11"/>
      <c r="CQ26" s="4"/>
      <c r="CR26" s="11"/>
      <c r="CS26" s="4"/>
      <c r="CT26" s="4"/>
      <c r="CU26" s="23"/>
      <c r="CV26" s="4"/>
      <c r="CW26" s="23"/>
      <c r="CX26" s="4"/>
      <c r="CY26" s="23"/>
      <c r="CZ26" s="4"/>
      <c r="DA26" s="25"/>
      <c r="DB26" s="4"/>
      <c r="DC26" s="4"/>
      <c r="DD26" s="4"/>
      <c r="DE26" s="4"/>
      <c r="DF26" s="4"/>
      <c r="DG26" s="23"/>
      <c r="DH26" s="4"/>
      <c r="DI26" s="4"/>
      <c r="DJ26" s="4"/>
      <c r="DK26" s="4"/>
      <c r="DL26" s="4"/>
      <c r="DM26" s="4"/>
      <c r="DN26" s="4"/>
      <c r="DO26" s="23"/>
      <c r="DP26" s="4"/>
      <c r="DQ26" s="23"/>
      <c r="DR26" s="23"/>
      <c r="DS26" s="4"/>
      <c r="DT26" s="23"/>
      <c r="DU26" s="4"/>
      <c r="DV26" s="23"/>
      <c r="DW26" s="25"/>
      <c r="DX26" s="4"/>
      <c r="DY26" s="23"/>
      <c r="DZ26" s="4"/>
      <c r="EA26" s="4"/>
      <c r="EB26" s="4"/>
      <c r="EC26" s="4"/>
      <c r="ED26" s="4"/>
      <c r="EE26" s="4"/>
      <c r="EF26" s="23"/>
      <c r="EG26" s="4"/>
      <c r="EH26" s="4"/>
      <c r="EI26" s="4"/>
      <c r="EJ26" s="4"/>
      <c r="EK26" s="23"/>
      <c r="EL26" s="4"/>
      <c r="EM26" s="4"/>
      <c r="EN26" s="23"/>
      <c r="EO26" s="4"/>
      <c r="EP26" s="23"/>
      <c r="EQ26" s="4"/>
      <c r="ER26" s="23"/>
      <c r="ES26" s="4"/>
      <c r="ET26" s="25"/>
      <c r="EU26" s="22"/>
      <c r="EV26" s="4"/>
      <c r="EW26" s="28"/>
      <c r="EX26" s="4"/>
      <c r="EY26" s="28"/>
      <c r="EZ26" s="28"/>
      <c r="FA26" s="4"/>
      <c r="FB26" s="28"/>
      <c r="FC26" s="4"/>
      <c r="FD26" s="23"/>
      <c r="FE26" s="23"/>
      <c r="FF26" s="23"/>
      <c r="FG26" s="23"/>
      <c r="FH26" s="23"/>
      <c r="FI26" s="23"/>
      <c r="FJ26" s="23"/>
      <c r="FK26" s="25"/>
      <c r="FL26" s="14">
        <f t="shared" si="0"/>
        <v>1.76</v>
      </c>
    </row>
    <row r="27" spans="1:168" s="75" customFormat="1" ht="15.75">
      <c r="A27" s="72">
        <v>21065</v>
      </c>
      <c r="B27" s="66" t="s">
        <v>23</v>
      </c>
      <c r="C27" s="80"/>
      <c r="D27" s="66" t="s">
        <v>23</v>
      </c>
      <c r="E27" s="80" t="s">
        <v>146</v>
      </c>
      <c r="F27" s="66" t="s">
        <v>23</v>
      </c>
      <c r="G27" s="80" t="s">
        <v>146</v>
      </c>
      <c r="H27" s="97" t="s">
        <v>23</v>
      </c>
      <c r="I27" s="80" t="s">
        <v>146</v>
      </c>
      <c r="J27" s="66" t="s">
        <v>23</v>
      </c>
      <c r="K27" s="80">
        <v>3</v>
      </c>
      <c r="L27" s="66" t="s">
        <v>23</v>
      </c>
      <c r="M27" s="80" t="s">
        <v>146</v>
      </c>
      <c r="N27" s="66" t="s">
        <v>23</v>
      </c>
      <c r="O27" s="80">
        <v>4</v>
      </c>
      <c r="P27" s="80" t="s">
        <v>23</v>
      </c>
      <c r="Q27" s="80" t="s">
        <v>146</v>
      </c>
      <c r="R27" s="80">
        <v>5</v>
      </c>
      <c r="S27" s="66" t="s">
        <v>23</v>
      </c>
      <c r="T27" s="97">
        <v>4</v>
      </c>
      <c r="U27" s="66" t="s">
        <v>23</v>
      </c>
      <c r="V27" s="97">
        <v>3</v>
      </c>
      <c r="W27" s="110" t="s">
        <v>23</v>
      </c>
      <c r="X27" s="68">
        <v>3</v>
      </c>
      <c r="Y27" s="71" t="s">
        <v>23</v>
      </c>
      <c r="Z27" s="80" t="s">
        <v>146</v>
      </c>
      <c r="AA27" s="80" t="s">
        <v>23</v>
      </c>
      <c r="AB27" s="80"/>
      <c r="AC27" s="66" t="s">
        <v>23</v>
      </c>
      <c r="AD27" s="80" t="s">
        <v>146</v>
      </c>
      <c r="AE27" s="66" t="s">
        <v>23</v>
      </c>
      <c r="AF27" s="80">
        <v>3</v>
      </c>
      <c r="AG27" s="66" t="s">
        <v>23</v>
      </c>
      <c r="AH27" s="80" t="s">
        <v>146</v>
      </c>
      <c r="AI27" s="66" t="s">
        <v>23</v>
      </c>
      <c r="AJ27" s="97"/>
      <c r="AK27" s="97" t="s">
        <v>23</v>
      </c>
      <c r="AL27" s="97">
        <v>4</v>
      </c>
      <c r="AM27" s="66" t="s">
        <v>23</v>
      </c>
      <c r="AN27" s="97">
        <v>4</v>
      </c>
      <c r="AO27" s="66" t="s">
        <v>23</v>
      </c>
      <c r="AP27" s="67">
        <v>5</v>
      </c>
      <c r="AQ27" s="69"/>
      <c r="AR27" s="100"/>
      <c r="AS27" s="197" t="s">
        <v>74</v>
      </c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  <c r="DP27" s="198"/>
      <c r="DQ27" s="198"/>
      <c r="DR27" s="198"/>
      <c r="DS27" s="198"/>
      <c r="DT27" s="198"/>
      <c r="DU27" s="198"/>
      <c r="DV27" s="198"/>
      <c r="DW27" s="198"/>
      <c r="DX27" s="198"/>
      <c r="DY27" s="198"/>
      <c r="DZ27" s="198"/>
      <c r="EA27" s="198"/>
      <c r="EB27" s="198"/>
      <c r="EC27" s="198"/>
      <c r="ED27" s="198"/>
      <c r="EE27" s="198"/>
      <c r="EF27" s="198"/>
      <c r="EG27" s="198"/>
      <c r="EH27" s="198"/>
      <c r="EI27" s="198"/>
      <c r="EJ27" s="198"/>
      <c r="EK27" s="198"/>
      <c r="EL27" s="198"/>
      <c r="EM27" s="198"/>
      <c r="EN27" s="198"/>
      <c r="EO27" s="198"/>
      <c r="EP27" s="198"/>
      <c r="EQ27" s="198"/>
      <c r="ER27" s="198"/>
      <c r="ES27" s="198"/>
      <c r="ET27" s="198"/>
      <c r="EU27" s="198"/>
      <c r="EV27" s="198"/>
      <c r="EW27" s="198"/>
      <c r="EX27" s="198"/>
      <c r="EY27" s="198"/>
      <c r="EZ27" s="198"/>
      <c r="FA27" s="198"/>
      <c r="FB27" s="198"/>
      <c r="FC27" s="198"/>
      <c r="FD27" s="198"/>
      <c r="FE27" s="198"/>
      <c r="FF27" s="198"/>
      <c r="FG27" s="198"/>
      <c r="FH27" s="198"/>
      <c r="FI27" s="198"/>
      <c r="FJ27" s="198"/>
      <c r="FK27" s="199"/>
      <c r="FL27" s="74">
        <f t="shared" si="0"/>
        <v>0.76</v>
      </c>
    </row>
    <row r="28" spans="1:168" s="75" customFormat="1" ht="15.75">
      <c r="A28" s="72">
        <v>21073</v>
      </c>
      <c r="B28" s="66" t="s">
        <v>23</v>
      </c>
      <c r="C28" s="80" t="s">
        <v>146</v>
      </c>
      <c r="D28" s="66" t="s">
        <v>23</v>
      </c>
      <c r="E28" s="80" t="s">
        <v>146</v>
      </c>
      <c r="F28" s="66" t="s">
        <v>23</v>
      </c>
      <c r="G28" s="80" t="s">
        <v>146</v>
      </c>
      <c r="H28" s="97" t="s">
        <v>23</v>
      </c>
      <c r="I28" s="80" t="s">
        <v>146</v>
      </c>
      <c r="J28" s="66" t="s">
        <v>23</v>
      </c>
      <c r="K28" s="80">
        <v>3</v>
      </c>
      <c r="L28" s="66" t="s">
        <v>23</v>
      </c>
      <c r="M28" s="80" t="s">
        <v>146</v>
      </c>
      <c r="N28" s="66" t="s">
        <v>23</v>
      </c>
      <c r="O28" s="80">
        <v>4</v>
      </c>
      <c r="P28" s="80" t="s">
        <v>23</v>
      </c>
      <c r="Q28" s="80" t="s">
        <v>146</v>
      </c>
      <c r="R28" s="80">
        <v>5</v>
      </c>
      <c r="S28" s="66" t="s">
        <v>23</v>
      </c>
      <c r="T28" s="97">
        <v>4</v>
      </c>
      <c r="U28" s="66" t="s">
        <v>23</v>
      </c>
      <c r="V28" s="97">
        <v>3</v>
      </c>
      <c r="W28" s="98" t="s">
        <v>23</v>
      </c>
      <c r="X28" s="68">
        <v>3</v>
      </c>
      <c r="Y28" s="71" t="s">
        <v>23</v>
      </c>
      <c r="Z28" s="80" t="s">
        <v>146</v>
      </c>
      <c r="AA28" s="80" t="s">
        <v>23</v>
      </c>
      <c r="AB28" s="80" t="s">
        <v>146</v>
      </c>
      <c r="AC28" s="66" t="s">
        <v>23</v>
      </c>
      <c r="AD28" s="80" t="s">
        <v>146</v>
      </c>
      <c r="AE28" s="66" t="s">
        <v>23</v>
      </c>
      <c r="AF28" s="80">
        <v>3</v>
      </c>
      <c r="AG28" s="66" t="s">
        <v>23</v>
      </c>
      <c r="AH28" s="80" t="s">
        <v>146</v>
      </c>
      <c r="AI28" s="66" t="s">
        <v>23</v>
      </c>
      <c r="AJ28" s="97">
        <v>4</v>
      </c>
      <c r="AK28" s="97" t="s">
        <v>23</v>
      </c>
      <c r="AL28" s="97">
        <v>4</v>
      </c>
      <c r="AM28" s="66" t="s">
        <v>23</v>
      </c>
      <c r="AN28" s="97">
        <v>4</v>
      </c>
      <c r="AO28" s="66" t="s">
        <v>23</v>
      </c>
      <c r="AP28" s="67">
        <v>5</v>
      </c>
      <c r="AQ28" s="189">
        <v>4</v>
      </c>
      <c r="AR28" s="190"/>
      <c r="AS28" s="99" t="s">
        <v>23</v>
      </c>
      <c r="AT28" s="4" t="s">
        <v>146</v>
      </c>
      <c r="AU28" s="80" t="s">
        <v>23</v>
      </c>
      <c r="AV28" s="4" t="s">
        <v>146</v>
      </c>
      <c r="AW28" s="80" t="s">
        <v>23</v>
      </c>
      <c r="AX28" s="4" t="s">
        <v>146</v>
      </c>
      <c r="AY28" s="80" t="s">
        <v>23</v>
      </c>
      <c r="AZ28" s="80">
        <v>4</v>
      </c>
      <c r="BA28" s="80" t="s">
        <v>23</v>
      </c>
      <c r="BB28" s="4" t="s">
        <v>146</v>
      </c>
      <c r="BC28" s="80" t="s">
        <v>23</v>
      </c>
      <c r="BD28" s="97">
        <v>4</v>
      </c>
      <c r="BE28" s="80" t="s">
        <v>23</v>
      </c>
      <c r="BF28" s="97">
        <v>4</v>
      </c>
      <c r="BG28" s="80" t="s">
        <v>23</v>
      </c>
      <c r="BH28" s="68">
        <v>4</v>
      </c>
      <c r="BI28" s="197" t="s">
        <v>212</v>
      </c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8"/>
      <c r="EZ28" s="198"/>
      <c r="FA28" s="198"/>
      <c r="FB28" s="198"/>
      <c r="FC28" s="198"/>
      <c r="FD28" s="198"/>
      <c r="FE28" s="198"/>
      <c r="FF28" s="198"/>
      <c r="FG28" s="198"/>
      <c r="FH28" s="198"/>
      <c r="FI28" s="198"/>
      <c r="FJ28" s="198"/>
      <c r="FK28" s="199"/>
      <c r="FL28" s="74">
        <f t="shared" si="0"/>
        <v>1.24</v>
      </c>
    </row>
    <row r="29" spans="1:168" ht="15.75">
      <c r="A29" s="22">
        <v>21057</v>
      </c>
      <c r="B29" s="11" t="s">
        <v>23</v>
      </c>
      <c r="C29" s="4" t="s">
        <v>146</v>
      </c>
      <c r="D29" s="11" t="s">
        <v>23</v>
      </c>
      <c r="E29" s="4" t="s">
        <v>146</v>
      </c>
      <c r="F29" s="11" t="s">
        <v>23</v>
      </c>
      <c r="G29" s="4" t="s">
        <v>146</v>
      </c>
      <c r="H29" s="44" t="s">
        <v>23</v>
      </c>
      <c r="I29" s="4" t="s">
        <v>146</v>
      </c>
      <c r="J29" s="11" t="s">
        <v>23</v>
      </c>
      <c r="K29" s="4">
        <v>4</v>
      </c>
      <c r="L29" s="11" t="s">
        <v>23</v>
      </c>
      <c r="M29" s="4" t="s">
        <v>146</v>
      </c>
      <c r="N29" s="11" t="s">
        <v>23</v>
      </c>
      <c r="O29" s="4">
        <v>4</v>
      </c>
      <c r="P29" s="4" t="s">
        <v>23</v>
      </c>
      <c r="Q29" s="4" t="s">
        <v>146</v>
      </c>
      <c r="R29" s="4">
        <v>4</v>
      </c>
      <c r="S29" s="11" t="s">
        <v>23</v>
      </c>
      <c r="T29" s="44">
        <v>4</v>
      </c>
      <c r="U29" s="11" t="s">
        <v>23</v>
      </c>
      <c r="V29" s="44">
        <v>4</v>
      </c>
      <c r="W29" s="12" t="s">
        <v>23</v>
      </c>
      <c r="X29" s="25">
        <v>4</v>
      </c>
      <c r="Y29" s="26" t="s">
        <v>23</v>
      </c>
      <c r="Z29" s="4" t="s">
        <v>146</v>
      </c>
      <c r="AA29" s="4" t="s">
        <v>23</v>
      </c>
      <c r="AB29" s="4" t="s">
        <v>146</v>
      </c>
      <c r="AC29" s="11" t="s">
        <v>23</v>
      </c>
      <c r="AD29" s="4" t="s">
        <v>146</v>
      </c>
      <c r="AE29" s="11" t="s">
        <v>23</v>
      </c>
      <c r="AF29" s="4">
        <v>4</v>
      </c>
      <c r="AG29" s="11" t="s">
        <v>23</v>
      </c>
      <c r="AH29" s="4" t="s">
        <v>146</v>
      </c>
      <c r="AI29" s="11" t="s">
        <v>23</v>
      </c>
      <c r="AJ29" s="44">
        <v>5</v>
      </c>
      <c r="AK29" s="44" t="s">
        <v>23</v>
      </c>
      <c r="AL29" s="44">
        <v>4</v>
      </c>
      <c r="AM29" s="11" t="s">
        <v>23</v>
      </c>
      <c r="AN29" s="44">
        <v>4</v>
      </c>
      <c r="AO29" s="11" t="s">
        <v>23</v>
      </c>
      <c r="AP29" s="23">
        <v>5</v>
      </c>
      <c r="AQ29" s="193">
        <v>4</v>
      </c>
      <c r="AR29" s="194"/>
      <c r="AS29" s="3" t="s">
        <v>23</v>
      </c>
      <c r="AT29" s="4" t="s">
        <v>146</v>
      </c>
      <c r="AU29" s="4" t="s">
        <v>23</v>
      </c>
      <c r="AV29" s="4" t="s">
        <v>146</v>
      </c>
      <c r="AW29" s="4" t="s">
        <v>23</v>
      </c>
      <c r="AX29" s="4" t="s">
        <v>146</v>
      </c>
      <c r="AY29" s="4" t="s">
        <v>23</v>
      </c>
      <c r="AZ29" s="4">
        <v>4</v>
      </c>
      <c r="BA29" s="4" t="s">
        <v>23</v>
      </c>
      <c r="BB29" s="4" t="s">
        <v>146</v>
      </c>
      <c r="BC29" s="4" t="s">
        <v>23</v>
      </c>
      <c r="BD29" s="44">
        <v>4</v>
      </c>
      <c r="BE29" s="4" t="s">
        <v>23</v>
      </c>
      <c r="BF29" s="44">
        <v>4</v>
      </c>
      <c r="BG29" s="4" t="s">
        <v>23</v>
      </c>
      <c r="BH29" s="25">
        <v>4</v>
      </c>
      <c r="BI29" s="4" t="s">
        <v>23</v>
      </c>
      <c r="BJ29" s="4" t="s">
        <v>146</v>
      </c>
      <c r="BK29" s="4" t="s">
        <v>23</v>
      </c>
      <c r="BL29" s="11">
        <v>4</v>
      </c>
      <c r="BM29" s="4" t="s">
        <v>23</v>
      </c>
      <c r="BN29" s="4" t="s">
        <v>146</v>
      </c>
      <c r="BO29" s="4" t="s">
        <v>23</v>
      </c>
      <c r="BP29" s="23"/>
      <c r="BQ29" s="23"/>
      <c r="BR29" s="4" t="s">
        <v>23</v>
      </c>
      <c r="BS29" s="4" t="s">
        <v>146</v>
      </c>
      <c r="BT29" s="4" t="s">
        <v>23</v>
      </c>
      <c r="BU29" s="4" t="s">
        <v>146</v>
      </c>
      <c r="BV29" s="4" t="s">
        <v>23</v>
      </c>
      <c r="BW29" s="23">
        <v>4</v>
      </c>
      <c r="BX29" s="4" t="s">
        <v>23</v>
      </c>
      <c r="BY29" s="23"/>
      <c r="BZ29" s="4" t="s">
        <v>23</v>
      </c>
      <c r="CA29" s="23">
        <v>4</v>
      </c>
      <c r="CB29" s="4" t="s">
        <v>23</v>
      </c>
      <c r="CC29" s="23">
        <v>4</v>
      </c>
      <c r="CD29" s="12"/>
      <c r="CE29" s="30"/>
      <c r="CF29" s="4"/>
      <c r="CG29" s="4"/>
      <c r="CH29" s="4"/>
      <c r="CI29" s="11"/>
      <c r="CJ29" s="4"/>
      <c r="CK29" s="4"/>
      <c r="CL29" s="4"/>
      <c r="CM29" s="4"/>
      <c r="CN29" s="11"/>
      <c r="CO29" s="4"/>
      <c r="CP29" s="11"/>
      <c r="CQ29" s="4"/>
      <c r="CR29" s="11"/>
      <c r="CS29" s="4"/>
      <c r="CT29" s="4"/>
      <c r="CU29" s="23"/>
      <c r="CV29" s="4"/>
      <c r="CW29" s="23"/>
      <c r="CX29" s="4"/>
      <c r="CY29" s="23"/>
      <c r="CZ29" s="4"/>
      <c r="DA29" s="25"/>
      <c r="DB29" s="4"/>
      <c r="DC29" s="4"/>
      <c r="DD29" s="4"/>
      <c r="DE29" s="4"/>
      <c r="DF29" s="4"/>
      <c r="DG29" s="23"/>
      <c r="DH29" s="4"/>
      <c r="DI29" s="4"/>
      <c r="DJ29" s="4"/>
      <c r="DK29" s="4"/>
      <c r="DL29" s="4"/>
      <c r="DM29" s="4"/>
      <c r="DN29" s="4"/>
      <c r="DO29" s="23"/>
      <c r="DP29" s="4"/>
      <c r="DQ29" s="23"/>
      <c r="DR29" s="23"/>
      <c r="DS29" s="4"/>
      <c r="DT29" s="23"/>
      <c r="DU29" s="4"/>
      <c r="DV29" s="23"/>
      <c r="DW29" s="25"/>
      <c r="DX29" s="4"/>
      <c r="DY29" s="23"/>
      <c r="DZ29" s="4"/>
      <c r="EA29" s="4"/>
      <c r="EB29" s="4"/>
      <c r="EC29" s="4"/>
      <c r="ED29" s="4"/>
      <c r="EE29" s="4"/>
      <c r="EF29" s="23"/>
      <c r="EG29" s="4"/>
      <c r="EH29" s="4"/>
      <c r="EI29" s="4"/>
      <c r="EJ29" s="4"/>
      <c r="EK29" s="23"/>
      <c r="EL29" s="4"/>
      <c r="EM29" s="4"/>
      <c r="EN29" s="23"/>
      <c r="EO29" s="4"/>
      <c r="EP29" s="23"/>
      <c r="EQ29" s="4"/>
      <c r="ER29" s="23"/>
      <c r="ES29" s="4"/>
      <c r="ET29" s="25"/>
      <c r="EU29" s="22"/>
      <c r="EV29" s="4"/>
      <c r="EW29" s="28"/>
      <c r="EX29" s="4"/>
      <c r="EY29" s="28"/>
      <c r="EZ29" s="28"/>
      <c r="FA29" s="4"/>
      <c r="FB29" s="28"/>
      <c r="FC29" s="4"/>
      <c r="FD29" s="23"/>
      <c r="FE29" s="23"/>
      <c r="FF29" s="23"/>
      <c r="FG29" s="23"/>
      <c r="FH29" s="23"/>
      <c r="FI29" s="23"/>
      <c r="FJ29" s="23"/>
      <c r="FK29" s="25"/>
      <c r="FL29" s="14">
        <f t="shared" si="0"/>
        <v>1.64</v>
      </c>
    </row>
    <row r="30" spans="1:168" ht="15.75">
      <c r="A30" s="22">
        <v>21056</v>
      </c>
      <c r="B30" s="11" t="s">
        <v>23</v>
      </c>
      <c r="C30" s="4" t="s">
        <v>146</v>
      </c>
      <c r="D30" s="11" t="s">
        <v>23</v>
      </c>
      <c r="E30" s="4" t="s">
        <v>146</v>
      </c>
      <c r="F30" s="11" t="s">
        <v>23</v>
      </c>
      <c r="G30" s="4" t="s">
        <v>146</v>
      </c>
      <c r="H30" s="44" t="s">
        <v>23</v>
      </c>
      <c r="I30" s="4" t="s">
        <v>146</v>
      </c>
      <c r="J30" s="11" t="s">
        <v>23</v>
      </c>
      <c r="K30" s="4">
        <v>4</v>
      </c>
      <c r="L30" s="11" t="s">
        <v>23</v>
      </c>
      <c r="M30" s="4" t="s">
        <v>146</v>
      </c>
      <c r="N30" s="11" t="s">
        <v>23</v>
      </c>
      <c r="O30" s="4">
        <v>4</v>
      </c>
      <c r="P30" s="4" t="s">
        <v>23</v>
      </c>
      <c r="Q30" s="4" t="s">
        <v>146</v>
      </c>
      <c r="R30" s="4">
        <v>4</v>
      </c>
      <c r="S30" s="11" t="s">
        <v>23</v>
      </c>
      <c r="T30" s="44">
        <v>4</v>
      </c>
      <c r="U30" s="11" t="s">
        <v>23</v>
      </c>
      <c r="V30" s="44">
        <v>4</v>
      </c>
      <c r="W30" s="12" t="s">
        <v>23</v>
      </c>
      <c r="X30" s="25">
        <v>4</v>
      </c>
      <c r="Y30" s="26" t="s">
        <v>23</v>
      </c>
      <c r="Z30" s="4" t="s">
        <v>146</v>
      </c>
      <c r="AA30" s="4" t="s">
        <v>23</v>
      </c>
      <c r="AB30" s="4" t="s">
        <v>146</v>
      </c>
      <c r="AC30" s="11" t="s">
        <v>23</v>
      </c>
      <c r="AD30" s="4" t="s">
        <v>146</v>
      </c>
      <c r="AE30" s="11" t="s">
        <v>23</v>
      </c>
      <c r="AF30" s="4">
        <v>4</v>
      </c>
      <c r="AG30" s="11" t="s">
        <v>23</v>
      </c>
      <c r="AH30" s="4" t="s">
        <v>146</v>
      </c>
      <c r="AI30" s="11" t="s">
        <v>23</v>
      </c>
      <c r="AJ30" s="44">
        <v>4</v>
      </c>
      <c r="AK30" s="44" t="s">
        <v>23</v>
      </c>
      <c r="AL30" s="44">
        <v>4</v>
      </c>
      <c r="AM30" s="11" t="s">
        <v>23</v>
      </c>
      <c r="AN30" s="44">
        <v>4</v>
      </c>
      <c r="AO30" s="11" t="s">
        <v>23</v>
      </c>
      <c r="AP30" s="23">
        <v>4</v>
      </c>
      <c r="AQ30" s="193">
        <v>4</v>
      </c>
      <c r="AR30" s="194"/>
      <c r="AS30" s="3" t="s">
        <v>23</v>
      </c>
      <c r="AT30" s="4" t="s">
        <v>146</v>
      </c>
      <c r="AU30" s="4" t="s">
        <v>23</v>
      </c>
      <c r="AV30" s="4" t="s">
        <v>146</v>
      </c>
      <c r="AW30" s="4" t="s">
        <v>23</v>
      </c>
      <c r="AX30" s="4" t="s">
        <v>146</v>
      </c>
      <c r="AY30" s="4" t="s">
        <v>23</v>
      </c>
      <c r="AZ30" s="4">
        <v>4</v>
      </c>
      <c r="BA30" s="4" t="s">
        <v>23</v>
      </c>
      <c r="BB30" s="4" t="s">
        <v>146</v>
      </c>
      <c r="BC30" s="4" t="s">
        <v>23</v>
      </c>
      <c r="BD30" s="44">
        <v>4</v>
      </c>
      <c r="BE30" s="4" t="s">
        <v>23</v>
      </c>
      <c r="BF30" s="44">
        <v>4</v>
      </c>
      <c r="BG30" s="4" t="s">
        <v>23</v>
      </c>
      <c r="BH30" s="25">
        <v>4</v>
      </c>
      <c r="BI30" s="4" t="s">
        <v>23</v>
      </c>
      <c r="BJ30" s="4" t="s">
        <v>146</v>
      </c>
      <c r="BK30" s="4" t="s">
        <v>23</v>
      </c>
      <c r="BL30" s="11">
        <v>4</v>
      </c>
      <c r="BM30" s="4" t="s">
        <v>23</v>
      </c>
      <c r="BN30" s="4" t="s">
        <v>146</v>
      </c>
      <c r="BO30" s="4" t="s">
        <v>23</v>
      </c>
      <c r="BP30" s="23">
        <v>4</v>
      </c>
      <c r="BQ30" s="23">
        <v>4</v>
      </c>
      <c r="BR30" s="4" t="s">
        <v>23</v>
      </c>
      <c r="BS30" s="4" t="s">
        <v>146</v>
      </c>
      <c r="BT30" s="4" t="s">
        <v>23</v>
      </c>
      <c r="BU30" s="4" t="s">
        <v>146</v>
      </c>
      <c r="BV30" s="4" t="s">
        <v>23</v>
      </c>
      <c r="BW30" s="23">
        <v>4</v>
      </c>
      <c r="BX30" s="4" t="s">
        <v>23</v>
      </c>
      <c r="BY30" s="23">
        <v>4</v>
      </c>
      <c r="BZ30" s="4" t="s">
        <v>23</v>
      </c>
      <c r="CA30" s="23">
        <v>4</v>
      </c>
      <c r="CB30" s="4" t="s">
        <v>23</v>
      </c>
      <c r="CC30" s="23">
        <v>4</v>
      </c>
      <c r="CD30" s="12"/>
      <c r="CE30" s="30"/>
      <c r="CF30" s="4"/>
      <c r="CG30" s="4"/>
      <c r="CH30" s="4"/>
      <c r="CI30" s="11"/>
      <c r="CJ30" s="4"/>
      <c r="CK30" s="4"/>
      <c r="CL30" s="4"/>
      <c r="CM30" s="4"/>
      <c r="CN30" s="11"/>
      <c r="CO30" s="4"/>
      <c r="CP30" s="11"/>
      <c r="CQ30" s="4"/>
      <c r="CR30" s="11"/>
      <c r="CS30" s="4"/>
      <c r="CT30" s="4"/>
      <c r="CU30" s="23"/>
      <c r="CV30" s="4"/>
      <c r="CW30" s="23"/>
      <c r="CX30" s="4"/>
      <c r="CY30" s="23"/>
      <c r="CZ30" s="4"/>
      <c r="DA30" s="25"/>
      <c r="DB30" s="4"/>
      <c r="DC30" s="4"/>
      <c r="DD30" s="4"/>
      <c r="DE30" s="4"/>
      <c r="DF30" s="4"/>
      <c r="DG30" s="23"/>
      <c r="DH30" s="4"/>
      <c r="DI30" s="4"/>
      <c r="DJ30" s="4"/>
      <c r="DK30" s="4"/>
      <c r="DL30" s="4"/>
      <c r="DM30" s="4"/>
      <c r="DN30" s="4"/>
      <c r="DO30" s="23"/>
      <c r="DP30" s="4"/>
      <c r="DQ30" s="23"/>
      <c r="DR30" s="23"/>
      <c r="DS30" s="4"/>
      <c r="DT30" s="23"/>
      <c r="DU30" s="4"/>
      <c r="DV30" s="23"/>
      <c r="DW30" s="25"/>
      <c r="DX30" s="4"/>
      <c r="DY30" s="23"/>
      <c r="DZ30" s="4"/>
      <c r="EA30" s="4"/>
      <c r="EB30" s="4"/>
      <c r="EC30" s="4"/>
      <c r="ED30" s="4"/>
      <c r="EE30" s="4"/>
      <c r="EF30" s="23"/>
      <c r="EG30" s="4"/>
      <c r="EH30" s="4"/>
      <c r="EI30" s="4"/>
      <c r="EJ30" s="4"/>
      <c r="EK30" s="23"/>
      <c r="EL30" s="4"/>
      <c r="EM30" s="4"/>
      <c r="EN30" s="23"/>
      <c r="EO30" s="4"/>
      <c r="EP30" s="23"/>
      <c r="EQ30" s="4"/>
      <c r="ER30" s="23"/>
      <c r="ES30" s="4"/>
      <c r="ET30" s="25"/>
      <c r="EU30" s="22"/>
      <c r="EV30" s="4"/>
      <c r="EW30" s="28"/>
      <c r="EX30" s="4"/>
      <c r="EY30" s="28"/>
      <c r="EZ30" s="28"/>
      <c r="FA30" s="4"/>
      <c r="FB30" s="28"/>
      <c r="FC30" s="4"/>
      <c r="FD30" s="23"/>
      <c r="FE30" s="23"/>
      <c r="FF30" s="23"/>
      <c r="FG30" s="23"/>
      <c r="FH30" s="23"/>
      <c r="FI30" s="23"/>
      <c r="FJ30" s="23"/>
      <c r="FK30" s="25"/>
      <c r="FL30" s="14">
        <f t="shared" si="0"/>
        <v>1.84</v>
      </c>
    </row>
    <row r="31" spans="1:168" ht="16.5" thickBot="1">
      <c r="A31" s="15">
        <v>21026</v>
      </c>
      <c r="B31" s="16" t="s">
        <v>23</v>
      </c>
      <c r="C31" s="39" t="s">
        <v>146</v>
      </c>
      <c r="D31" s="16" t="s">
        <v>23</v>
      </c>
      <c r="E31" s="39" t="s">
        <v>146</v>
      </c>
      <c r="F31" s="16" t="s">
        <v>23</v>
      </c>
      <c r="G31" s="39" t="s">
        <v>146</v>
      </c>
      <c r="H31" s="39" t="s">
        <v>23</v>
      </c>
      <c r="I31" s="39" t="s">
        <v>146</v>
      </c>
      <c r="J31" s="16" t="s">
        <v>23</v>
      </c>
      <c r="K31" s="39">
        <v>4</v>
      </c>
      <c r="L31" s="16" t="s">
        <v>23</v>
      </c>
      <c r="M31" s="39" t="s">
        <v>146</v>
      </c>
      <c r="N31" s="16" t="s">
        <v>23</v>
      </c>
      <c r="O31" s="39">
        <v>4</v>
      </c>
      <c r="P31" s="39" t="s">
        <v>23</v>
      </c>
      <c r="Q31" s="39" t="s">
        <v>146</v>
      </c>
      <c r="R31" s="39">
        <v>4</v>
      </c>
      <c r="S31" s="16" t="s">
        <v>23</v>
      </c>
      <c r="T31" s="39">
        <v>4</v>
      </c>
      <c r="U31" s="16" t="s">
        <v>23</v>
      </c>
      <c r="V31" s="39">
        <v>4</v>
      </c>
      <c r="W31" s="17" t="s">
        <v>23</v>
      </c>
      <c r="X31" s="18">
        <v>4</v>
      </c>
      <c r="Y31" s="29" t="s">
        <v>23</v>
      </c>
      <c r="Z31" s="39" t="s">
        <v>146</v>
      </c>
      <c r="AA31" s="39" t="s">
        <v>23</v>
      </c>
      <c r="AB31" s="39" t="s">
        <v>146</v>
      </c>
      <c r="AC31" s="16" t="s">
        <v>23</v>
      </c>
      <c r="AD31" s="39" t="s">
        <v>146</v>
      </c>
      <c r="AE31" s="16" t="s">
        <v>23</v>
      </c>
      <c r="AF31" s="39">
        <v>4</v>
      </c>
      <c r="AG31" s="16" t="s">
        <v>23</v>
      </c>
      <c r="AH31" s="39" t="s">
        <v>146</v>
      </c>
      <c r="AI31" s="16" t="s">
        <v>23</v>
      </c>
      <c r="AJ31" s="39">
        <v>4</v>
      </c>
      <c r="AK31" s="39" t="s">
        <v>23</v>
      </c>
      <c r="AL31" s="39">
        <v>4</v>
      </c>
      <c r="AM31" s="16" t="s">
        <v>23</v>
      </c>
      <c r="AN31" s="39">
        <v>4</v>
      </c>
      <c r="AO31" s="16" t="s">
        <v>23</v>
      </c>
      <c r="AP31" s="16">
        <v>4</v>
      </c>
      <c r="AQ31" s="191">
        <v>4</v>
      </c>
      <c r="AR31" s="192"/>
      <c r="AS31" s="96" t="s">
        <v>23</v>
      </c>
      <c r="AT31" s="39" t="s">
        <v>146</v>
      </c>
      <c r="AU31" s="39" t="s">
        <v>23</v>
      </c>
      <c r="AV31" s="39" t="s">
        <v>146</v>
      </c>
      <c r="AW31" s="39" t="s">
        <v>23</v>
      </c>
      <c r="AX31" s="39" t="s">
        <v>146</v>
      </c>
      <c r="AY31" s="39" t="s">
        <v>23</v>
      </c>
      <c r="AZ31" s="39">
        <v>4</v>
      </c>
      <c r="BA31" s="39" t="s">
        <v>23</v>
      </c>
      <c r="BB31" s="39" t="s">
        <v>146</v>
      </c>
      <c r="BC31" s="39" t="s">
        <v>23</v>
      </c>
      <c r="BD31" s="39">
        <v>4</v>
      </c>
      <c r="BE31" s="39" t="s">
        <v>23</v>
      </c>
      <c r="BF31" s="39">
        <v>4</v>
      </c>
      <c r="BG31" s="39" t="s">
        <v>23</v>
      </c>
      <c r="BH31" s="18">
        <v>4</v>
      </c>
      <c r="BI31" s="96" t="s">
        <v>23</v>
      </c>
      <c r="BJ31" s="39" t="s">
        <v>146</v>
      </c>
      <c r="BK31" s="39" t="s">
        <v>23</v>
      </c>
      <c r="BL31" s="16">
        <v>4</v>
      </c>
      <c r="BM31" s="39" t="s">
        <v>23</v>
      </c>
      <c r="BN31" s="39" t="s">
        <v>146</v>
      </c>
      <c r="BO31" s="39" t="s">
        <v>23</v>
      </c>
      <c r="BP31" s="16">
        <v>4</v>
      </c>
      <c r="BQ31" s="16">
        <v>4</v>
      </c>
      <c r="BR31" s="39" t="s">
        <v>23</v>
      </c>
      <c r="BS31" s="39" t="s">
        <v>146</v>
      </c>
      <c r="BT31" s="39" t="s">
        <v>23</v>
      </c>
      <c r="BU31" s="39" t="s">
        <v>146</v>
      </c>
      <c r="BV31" s="39" t="s">
        <v>23</v>
      </c>
      <c r="BW31" s="16">
        <v>4</v>
      </c>
      <c r="BX31" s="39" t="s">
        <v>23</v>
      </c>
      <c r="BY31" s="16">
        <v>4</v>
      </c>
      <c r="BZ31" s="39" t="s">
        <v>23</v>
      </c>
      <c r="CA31" s="16">
        <v>4</v>
      </c>
      <c r="CB31" s="39" t="s">
        <v>23</v>
      </c>
      <c r="CC31" s="16">
        <v>4</v>
      </c>
      <c r="CD31" s="191"/>
      <c r="CE31" s="192"/>
      <c r="CF31" s="96"/>
      <c r="CG31" s="39"/>
      <c r="CH31" s="39"/>
      <c r="CI31" s="16"/>
      <c r="CJ31" s="39"/>
      <c r="CK31" s="39"/>
      <c r="CL31" s="39"/>
      <c r="CM31" s="39"/>
      <c r="CN31" s="16"/>
      <c r="CO31" s="39"/>
      <c r="CP31" s="16"/>
      <c r="CQ31" s="39"/>
      <c r="CR31" s="16"/>
      <c r="CS31" s="39"/>
      <c r="CT31" s="39"/>
      <c r="CU31" s="16"/>
      <c r="CV31" s="39"/>
      <c r="CW31" s="16"/>
      <c r="CX31" s="39"/>
      <c r="CY31" s="16"/>
      <c r="CZ31" s="39"/>
      <c r="DA31" s="18"/>
      <c r="DB31" s="39"/>
      <c r="DC31" s="39"/>
      <c r="DD31" s="39"/>
      <c r="DE31" s="39"/>
      <c r="DF31" s="39"/>
      <c r="DG31" s="16"/>
      <c r="DH31" s="39"/>
      <c r="DI31" s="39"/>
      <c r="DJ31" s="39"/>
      <c r="DK31" s="39"/>
      <c r="DL31" s="39"/>
      <c r="DM31" s="39"/>
      <c r="DN31" s="39"/>
      <c r="DO31" s="16"/>
      <c r="DP31" s="39"/>
      <c r="DQ31" s="16"/>
      <c r="DR31" s="16"/>
      <c r="DS31" s="39"/>
      <c r="DT31" s="16"/>
      <c r="DU31" s="39"/>
      <c r="DV31" s="16"/>
      <c r="DW31" s="18"/>
      <c r="DX31" s="39"/>
      <c r="DY31" s="16"/>
      <c r="DZ31" s="39"/>
      <c r="EA31" s="39"/>
      <c r="EB31" s="39"/>
      <c r="EC31" s="39"/>
      <c r="ED31" s="39"/>
      <c r="EE31" s="39"/>
      <c r="EF31" s="16"/>
      <c r="EG31" s="39"/>
      <c r="EH31" s="39"/>
      <c r="EI31" s="39"/>
      <c r="EJ31" s="39"/>
      <c r="EK31" s="16"/>
      <c r="EL31" s="39"/>
      <c r="EM31" s="39"/>
      <c r="EN31" s="16"/>
      <c r="EO31" s="39"/>
      <c r="EP31" s="16"/>
      <c r="EQ31" s="39"/>
      <c r="ER31" s="16"/>
      <c r="ES31" s="39"/>
      <c r="ET31" s="18"/>
      <c r="EU31" s="15"/>
      <c r="EV31" s="39"/>
      <c r="EW31" s="29"/>
      <c r="EX31" s="39"/>
      <c r="EY31" s="29"/>
      <c r="EZ31" s="29"/>
      <c r="FA31" s="39"/>
      <c r="FB31" s="29"/>
      <c r="FC31" s="39"/>
      <c r="FD31" s="16"/>
      <c r="FE31" s="16"/>
      <c r="FF31" s="16"/>
      <c r="FG31" s="16"/>
      <c r="FH31" s="16"/>
      <c r="FI31" s="16"/>
      <c r="FJ31" s="16"/>
      <c r="FK31" s="18"/>
      <c r="FL31" s="33">
        <f t="shared" si="0"/>
        <v>1.84</v>
      </c>
    </row>
    <row r="32" spans="89:135" ht="15.75">
      <c r="CK32" s="95"/>
      <c r="EE32" s="95"/>
    </row>
  </sheetData>
  <sheetProtection/>
  <mergeCells count="150">
    <mergeCell ref="AQ19:AR19"/>
    <mergeCell ref="AQ28:AR28"/>
    <mergeCell ref="AQ16:AR16"/>
    <mergeCell ref="AQ21:AR21"/>
    <mergeCell ref="AQ17:AR17"/>
    <mergeCell ref="AS27:FK27"/>
    <mergeCell ref="BI28:FK28"/>
    <mergeCell ref="BI21:FK21"/>
    <mergeCell ref="AQ26:AR26"/>
    <mergeCell ref="CD16:CE16"/>
    <mergeCell ref="AQ22:AR22"/>
    <mergeCell ref="AQ23:AR23"/>
    <mergeCell ref="CD17:CE17"/>
    <mergeCell ref="B1:E1"/>
    <mergeCell ref="B2:E2"/>
    <mergeCell ref="B3:E3"/>
    <mergeCell ref="B4:E4"/>
    <mergeCell ref="AI9:AJ9"/>
    <mergeCell ref="P9:R9"/>
    <mergeCell ref="AS6:CE6"/>
    <mergeCell ref="CD8:CE9"/>
    <mergeCell ref="A6:A10"/>
    <mergeCell ref="B6:AR6"/>
    <mergeCell ref="S9:T9"/>
    <mergeCell ref="U9:V9"/>
    <mergeCell ref="W9:X9"/>
    <mergeCell ref="Y9:Z9"/>
    <mergeCell ref="AA9:AB9"/>
    <mergeCell ref="AC9:AD9"/>
    <mergeCell ref="AE9:AF9"/>
    <mergeCell ref="AG9:AH9"/>
    <mergeCell ref="CF6:DW6"/>
    <mergeCell ref="DX6:FK6"/>
    <mergeCell ref="FL6:FL10"/>
    <mergeCell ref="B7:X7"/>
    <mergeCell ref="Y7:AR7"/>
    <mergeCell ref="AS7:BH7"/>
    <mergeCell ref="BI7:CE7"/>
    <mergeCell ref="CF7:DA7"/>
    <mergeCell ref="DB7:DW7"/>
    <mergeCell ref="DX7:ET7"/>
    <mergeCell ref="EU7:FK7"/>
    <mergeCell ref="B8:R8"/>
    <mergeCell ref="S8:X8"/>
    <mergeCell ref="Y8:AH8"/>
    <mergeCell ref="AI8:AP8"/>
    <mergeCell ref="AQ8:AR9"/>
    <mergeCell ref="AS8:BB8"/>
    <mergeCell ref="BC8:BH8"/>
    <mergeCell ref="BI8:BU8"/>
    <mergeCell ref="BV8:CC8"/>
    <mergeCell ref="CF8:CS8"/>
    <mergeCell ref="CT8:DA8"/>
    <mergeCell ref="DB8:DO8"/>
    <mergeCell ref="DP8:DV8"/>
    <mergeCell ref="BZ9:CA9"/>
    <mergeCell ref="CB9:CC9"/>
    <mergeCell ref="CF9:CG9"/>
    <mergeCell ref="CH9:CI9"/>
    <mergeCell ref="DD9:DE9"/>
    <mergeCell ref="DH9:DI9"/>
    <mergeCell ref="DX8:EN8"/>
    <mergeCell ref="EO8:ET8"/>
    <mergeCell ref="EU8:FC8"/>
    <mergeCell ref="FD8:FH8"/>
    <mergeCell ref="FI8:FI9"/>
    <mergeCell ref="EI9:EK9"/>
    <mergeCell ref="EL9:EN9"/>
    <mergeCell ref="EO9:EP9"/>
    <mergeCell ref="EQ9:ER9"/>
    <mergeCell ref="EG9:EH9"/>
    <mergeCell ref="AW9:AX9"/>
    <mergeCell ref="FJ8:FJ9"/>
    <mergeCell ref="FK8:FK9"/>
    <mergeCell ref="B9:C9"/>
    <mergeCell ref="D9:E9"/>
    <mergeCell ref="F9:G9"/>
    <mergeCell ref="H9:I9"/>
    <mergeCell ref="J9:K9"/>
    <mergeCell ref="L9:M9"/>
    <mergeCell ref="N9:O9"/>
    <mergeCell ref="AY9:AZ9"/>
    <mergeCell ref="BA9:BB9"/>
    <mergeCell ref="BC9:BD9"/>
    <mergeCell ref="BE9:BF9"/>
    <mergeCell ref="BG9:BH9"/>
    <mergeCell ref="AK9:AL9"/>
    <mergeCell ref="AM9:AN9"/>
    <mergeCell ref="AO9:AP9"/>
    <mergeCell ref="AS9:AT9"/>
    <mergeCell ref="AU9:AV9"/>
    <mergeCell ref="BI9:BJ9"/>
    <mergeCell ref="BK9:BL9"/>
    <mergeCell ref="BM9:BN9"/>
    <mergeCell ref="BO9:BQ9"/>
    <mergeCell ref="BT9:BU9"/>
    <mergeCell ref="BV9:BW9"/>
    <mergeCell ref="BR9:BS9"/>
    <mergeCell ref="BX9:BY9"/>
    <mergeCell ref="CJ9:CK9"/>
    <mergeCell ref="CL9:CM9"/>
    <mergeCell ref="CN9:CO9"/>
    <mergeCell ref="CP9:CQ9"/>
    <mergeCell ref="CR9:CS9"/>
    <mergeCell ref="DJ9:DK9"/>
    <mergeCell ref="DL9:DM9"/>
    <mergeCell ref="DN9:DO9"/>
    <mergeCell ref="DP9:DR9"/>
    <mergeCell ref="CT9:CU9"/>
    <mergeCell ref="CV9:CW9"/>
    <mergeCell ref="CX9:CY9"/>
    <mergeCell ref="CZ9:DA9"/>
    <mergeCell ref="DB9:DC9"/>
    <mergeCell ref="FF9:FG9"/>
    <mergeCell ref="AQ10:AR10"/>
    <mergeCell ref="CD10:CE10"/>
    <mergeCell ref="AQ11:AR11"/>
    <mergeCell ref="DS9:DT9"/>
    <mergeCell ref="EZ9:FA9"/>
    <mergeCell ref="FB9:FC9"/>
    <mergeCell ref="FD9:FE9"/>
    <mergeCell ref="DU9:DV9"/>
    <mergeCell ref="DF9:DG9"/>
    <mergeCell ref="ED9:EF9"/>
    <mergeCell ref="AQ12:AR12"/>
    <mergeCell ref="CD12:CE12"/>
    <mergeCell ref="ES9:ET9"/>
    <mergeCell ref="EU9:EV9"/>
    <mergeCell ref="EW9:EY9"/>
    <mergeCell ref="DW8:DW9"/>
    <mergeCell ref="DX9:DY9"/>
    <mergeCell ref="DZ9:EA9"/>
    <mergeCell ref="EB9:EC9"/>
    <mergeCell ref="AQ13:AR13"/>
    <mergeCell ref="CD13:CE13"/>
    <mergeCell ref="AQ14:AR14"/>
    <mergeCell ref="AQ15:AR15"/>
    <mergeCell ref="CD15:CE15"/>
    <mergeCell ref="AS11:FK11"/>
    <mergeCell ref="BI14:FK14"/>
    <mergeCell ref="AQ31:AR31"/>
    <mergeCell ref="CD31:CE31"/>
    <mergeCell ref="AQ18:AR18"/>
    <mergeCell ref="CD18:CE18"/>
    <mergeCell ref="AQ20:AR20"/>
    <mergeCell ref="CD20:CE20"/>
    <mergeCell ref="AQ30:AR30"/>
    <mergeCell ref="AQ29:AR29"/>
    <mergeCell ref="AQ24:AR24"/>
    <mergeCell ref="AQ25:AR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26"/>
  <sheetViews>
    <sheetView zoomScale="85" zoomScaleNormal="85" zoomScalePageLayoutView="0" workbookViewId="0" topLeftCell="CW7">
      <selection activeCell="AA29" sqref="AA29"/>
    </sheetView>
  </sheetViews>
  <sheetFormatPr defaultColWidth="9.140625" defaultRowHeight="15"/>
  <cols>
    <col min="1" max="1" width="28.00390625" style="0" customWidth="1"/>
    <col min="2" max="163" width="4.7109375" style="0" customWidth="1"/>
    <col min="164" max="164" width="10.140625" style="0" customWidth="1"/>
    <col min="165" max="165" width="9.57421875" style="0" customWidth="1"/>
    <col min="166" max="166" width="9.28125" style="0" customWidth="1"/>
    <col min="167" max="167" width="8.7109375" style="0" customWidth="1"/>
    <col min="168" max="168" width="10.7109375" style="0" customWidth="1"/>
  </cols>
  <sheetData>
    <row r="1" spans="1:168" ht="18.75">
      <c r="A1" s="19" t="s">
        <v>26</v>
      </c>
      <c r="B1" s="138" t="s">
        <v>30</v>
      </c>
      <c r="C1" s="138"/>
      <c r="D1" s="138"/>
      <c r="E1" s="138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</row>
    <row r="2" spans="1:168" ht="18.75">
      <c r="A2" s="20" t="s">
        <v>0</v>
      </c>
      <c r="B2" s="138" t="s">
        <v>31</v>
      </c>
      <c r="C2" s="138"/>
      <c r="D2" s="138"/>
      <c r="E2" s="138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 t="s">
        <v>23</v>
      </c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</row>
    <row r="3" spans="1:168" ht="18.75">
      <c r="A3" s="19" t="s">
        <v>27</v>
      </c>
      <c r="B3" s="138" t="s">
        <v>206</v>
      </c>
      <c r="C3" s="138"/>
      <c r="D3" s="138"/>
      <c r="E3" s="138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</row>
    <row r="4" spans="1:168" ht="18.75">
      <c r="A4" s="19" t="s">
        <v>28</v>
      </c>
      <c r="B4" s="138">
        <v>2020</v>
      </c>
      <c r="C4" s="138"/>
      <c r="D4" s="138"/>
      <c r="E4" s="138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</row>
    <row r="5" spans="1:168" ht="19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</row>
    <row r="6" spans="1:168" ht="16.5" thickBot="1">
      <c r="A6" s="139" t="s">
        <v>1</v>
      </c>
      <c r="B6" s="141" t="s">
        <v>104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4"/>
      <c r="AS6" s="149" t="s">
        <v>144</v>
      </c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4"/>
      <c r="CF6" s="149" t="s">
        <v>149</v>
      </c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4"/>
      <c r="DX6" s="150" t="s">
        <v>159</v>
      </c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2"/>
      <c r="FL6" s="153" t="s">
        <v>22</v>
      </c>
    </row>
    <row r="7" spans="1:168" ht="16.5" thickBot="1">
      <c r="A7" s="140"/>
      <c r="B7" s="155" t="s">
        <v>2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7"/>
      <c r="Y7" s="141" t="s">
        <v>3</v>
      </c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58"/>
      <c r="AS7" s="141" t="s">
        <v>14</v>
      </c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58"/>
      <c r="BK7" s="141" t="s">
        <v>15</v>
      </c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58"/>
      <c r="CF7" s="141" t="s">
        <v>16</v>
      </c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58"/>
      <c r="DB7" s="141" t="s">
        <v>17</v>
      </c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58"/>
      <c r="DX7" s="159" t="s">
        <v>18</v>
      </c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1"/>
      <c r="EU7" s="159" t="s">
        <v>19</v>
      </c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1"/>
      <c r="FL7" s="154"/>
    </row>
    <row r="8" spans="1:168" ht="15.75">
      <c r="A8" s="140"/>
      <c r="B8" s="141" t="s">
        <v>4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62" t="s">
        <v>7</v>
      </c>
      <c r="T8" s="160"/>
      <c r="U8" s="160"/>
      <c r="V8" s="160"/>
      <c r="W8" s="163"/>
      <c r="X8" s="163"/>
      <c r="Y8" s="164" t="s">
        <v>8</v>
      </c>
      <c r="Z8" s="165"/>
      <c r="AA8" s="165"/>
      <c r="AB8" s="165"/>
      <c r="AC8" s="165"/>
      <c r="AD8" s="165"/>
      <c r="AE8" s="165"/>
      <c r="AF8" s="165"/>
      <c r="AG8" s="165"/>
      <c r="AH8" s="165"/>
      <c r="AI8" s="166" t="s">
        <v>9</v>
      </c>
      <c r="AJ8" s="167"/>
      <c r="AK8" s="167"/>
      <c r="AL8" s="167"/>
      <c r="AM8" s="167"/>
      <c r="AN8" s="167"/>
      <c r="AO8" s="167"/>
      <c r="AP8" s="168"/>
      <c r="AQ8" s="169" t="s">
        <v>198</v>
      </c>
      <c r="AR8" s="170"/>
      <c r="AS8" s="164" t="s">
        <v>8</v>
      </c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 t="s">
        <v>9</v>
      </c>
      <c r="BF8" s="165"/>
      <c r="BG8" s="165"/>
      <c r="BH8" s="165"/>
      <c r="BI8" s="165"/>
      <c r="BJ8" s="173"/>
      <c r="BK8" s="164" t="s">
        <v>8</v>
      </c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6" t="s">
        <v>9</v>
      </c>
      <c r="BW8" s="167"/>
      <c r="BX8" s="167"/>
      <c r="BY8" s="167"/>
      <c r="BZ8" s="167"/>
      <c r="CA8" s="167"/>
      <c r="CB8" s="167"/>
      <c r="CC8" s="168"/>
      <c r="CD8" s="169" t="s">
        <v>201</v>
      </c>
      <c r="CE8" s="170"/>
      <c r="CF8" s="164" t="s">
        <v>8</v>
      </c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74" t="s">
        <v>7</v>
      </c>
      <c r="CU8" s="174"/>
      <c r="CV8" s="174"/>
      <c r="CW8" s="174"/>
      <c r="CX8" s="174"/>
      <c r="CY8" s="174"/>
      <c r="CZ8" s="175"/>
      <c r="DA8" s="176"/>
      <c r="DB8" s="164" t="s">
        <v>8</v>
      </c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 t="s">
        <v>7</v>
      </c>
      <c r="DQ8" s="165"/>
      <c r="DR8" s="165"/>
      <c r="DS8" s="165"/>
      <c r="DT8" s="165"/>
      <c r="DU8" s="165"/>
      <c r="DV8" s="165"/>
      <c r="DW8" s="180" t="s">
        <v>61</v>
      </c>
      <c r="DX8" s="182" t="s">
        <v>4</v>
      </c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8"/>
      <c r="EO8" s="166" t="s">
        <v>7</v>
      </c>
      <c r="EP8" s="167"/>
      <c r="EQ8" s="167"/>
      <c r="ER8" s="167"/>
      <c r="ES8" s="167"/>
      <c r="ET8" s="187"/>
      <c r="EU8" s="182" t="s">
        <v>8</v>
      </c>
      <c r="EV8" s="167"/>
      <c r="EW8" s="167"/>
      <c r="EX8" s="167"/>
      <c r="EY8" s="167"/>
      <c r="EZ8" s="167"/>
      <c r="FA8" s="167"/>
      <c r="FB8" s="167"/>
      <c r="FC8" s="168"/>
      <c r="FD8" s="166" t="s">
        <v>7</v>
      </c>
      <c r="FE8" s="167"/>
      <c r="FF8" s="167"/>
      <c r="FG8" s="167"/>
      <c r="FH8" s="168"/>
      <c r="FI8" s="177" t="s">
        <v>20</v>
      </c>
      <c r="FJ8" s="177" t="s">
        <v>73</v>
      </c>
      <c r="FK8" s="180" t="s">
        <v>21</v>
      </c>
      <c r="FL8" s="154"/>
    </row>
    <row r="9" spans="1:168" ht="159" customHeight="1">
      <c r="A9" s="140"/>
      <c r="B9" s="146" t="s">
        <v>197</v>
      </c>
      <c r="C9" s="148"/>
      <c r="D9" s="148" t="s">
        <v>5</v>
      </c>
      <c r="E9" s="145"/>
      <c r="F9" s="146" t="s">
        <v>34</v>
      </c>
      <c r="G9" s="148"/>
      <c r="H9" s="146" t="s">
        <v>35</v>
      </c>
      <c r="I9" s="148"/>
      <c r="J9" s="146" t="s">
        <v>38</v>
      </c>
      <c r="K9" s="179"/>
      <c r="L9" s="146" t="s">
        <v>75</v>
      </c>
      <c r="M9" s="148"/>
      <c r="N9" s="145" t="s">
        <v>81</v>
      </c>
      <c r="O9" s="145"/>
      <c r="P9" s="146" t="s">
        <v>32</v>
      </c>
      <c r="Q9" s="179"/>
      <c r="R9" s="148"/>
      <c r="S9" s="145" t="s">
        <v>29</v>
      </c>
      <c r="T9" s="145"/>
      <c r="U9" s="145" t="s">
        <v>37</v>
      </c>
      <c r="V9" s="146"/>
      <c r="W9" s="145" t="s">
        <v>34</v>
      </c>
      <c r="X9" s="147"/>
      <c r="Y9" s="148" t="s">
        <v>6</v>
      </c>
      <c r="Z9" s="145"/>
      <c r="AA9" s="146" t="s">
        <v>152</v>
      </c>
      <c r="AB9" s="148"/>
      <c r="AC9" s="148" t="s">
        <v>5</v>
      </c>
      <c r="AD9" s="145"/>
      <c r="AE9" s="146" t="s">
        <v>82</v>
      </c>
      <c r="AF9" s="148"/>
      <c r="AG9" s="146" t="s">
        <v>34</v>
      </c>
      <c r="AH9" s="148"/>
      <c r="AI9" s="145" t="s">
        <v>40</v>
      </c>
      <c r="AJ9" s="145"/>
      <c r="AK9" s="146" t="s">
        <v>37</v>
      </c>
      <c r="AL9" s="148"/>
      <c r="AM9" s="146" t="s">
        <v>34</v>
      </c>
      <c r="AN9" s="148"/>
      <c r="AO9" s="146" t="s">
        <v>35</v>
      </c>
      <c r="AP9" s="148"/>
      <c r="AQ9" s="171"/>
      <c r="AR9" s="172"/>
      <c r="AS9" s="183" t="s">
        <v>152</v>
      </c>
      <c r="AT9" s="145"/>
      <c r="AU9" s="148" t="s">
        <v>5</v>
      </c>
      <c r="AV9" s="145"/>
      <c r="AW9" s="146" t="s">
        <v>36</v>
      </c>
      <c r="AX9" s="148"/>
      <c r="AY9" s="146" t="s">
        <v>199</v>
      </c>
      <c r="AZ9" s="148"/>
      <c r="BA9" s="145" t="s">
        <v>41</v>
      </c>
      <c r="BB9" s="145"/>
      <c r="BC9" s="145" t="s">
        <v>200</v>
      </c>
      <c r="BD9" s="145"/>
      <c r="BE9" s="145" t="s">
        <v>37</v>
      </c>
      <c r="BF9" s="145"/>
      <c r="BG9" s="146" t="s">
        <v>34</v>
      </c>
      <c r="BH9" s="148"/>
      <c r="BI9" s="145" t="s">
        <v>42</v>
      </c>
      <c r="BJ9" s="147"/>
      <c r="BK9" s="145" t="s">
        <v>152</v>
      </c>
      <c r="BL9" s="145"/>
      <c r="BM9" s="145" t="s">
        <v>44</v>
      </c>
      <c r="BN9" s="145"/>
      <c r="BO9" s="145" t="s">
        <v>43</v>
      </c>
      <c r="BP9" s="145"/>
      <c r="BQ9" s="145" t="s">
        <v>45</v>
      </c>
      <c r="BR9" s="145"/>
      <c r="BS9" s="145"/>
      <c r="BT9" s="145" t="s">
        <v>46</v>
      </c>
      <c r="BU9" s="145"/>
      <c r="BV9" s="146" t="s">
        <v>13</v>
      </c>
      <c r="BW9" s="148"/>
      <c r="BX9" s="145" t="s">
        <v>41</v>
      </c>
      <c r="BY9" s="145"/>
      <c r="BZ9" s="146" t="s">
        <v>47</v>
      </c>
      <c r="CA9" s="148"/>
      <c r="CB9" s="145" t="s">
        <v>48</v>
      </c>
      <c r="CC9" s="145"/>
      <c r="CD9" s="171"/>
      <c r="CE9" s="172"/>
      <c r="CF9" s="145" t="s">
        <v>152</v>
      </c>
      <c r="CG9" s="145"/>
      <c r="CH9" s="146" t="s">
        <v>11</v>
      </c>
      <c r="CI9" s="148"/>
      <c r="CJ9" s="145" t="s">
        <v>49</v>
      </c>
      <c r="CK9" s="145"/>
      <c r="CL9" s="145" t="s">
        <v>202</v>
      </c>
      <c r="CM9" s="145"/>
      <c r="CN9" s="145" t="s">
        <v>51</v>
      </c>
      <c r="CO9" s="145"/>
      <c r="CP9" s="145" t="s">
        <v>52</v>
      </c>
      <c r="CQ9" s="145"/>
      <c r="CR9" s="145" t="s">
        <v>203</v>
      </c>
      <c r="CS9" s="145"/>
      <c r="CT9" s="145" t="s">
        <v>44</v>
      </c>
      <c r="CU9" s="145"/>
      <c r="CV9" s="145" t="s">
        <v>53</v>
      </c>
      <c r="CW9" s="145"/>
      <c r="CX9" s="145" t="s">
        <v>50</v>
      </c>
      <c r="CY9" s="146"/>
      <c r="CZ9" s="145" t="s">
        <v>51</v>
      </c>
      <c r="DA9" s="147"/>
      <c r="DB9" s="148" t="s">
        <v>152</v>
      </c>
      <c r="DC9" s="145"/>
      <c r="DD9" s="146" t="s">
        <v>55</v>
      </c>
      <c r="DE9" s="148"/>
      <c r="DF9" s="146" t="s">
        <v>56</v>
      </c>
      <c r="DG9" s="148"/>
      <c r="DH9" s="146" t="s">
        <v>57</v>
      </c>
      <c r="DI9" s="148"/>
      <c r="DJ9" s="145" t="s">
        <v>58</v>
      </c>
      <c r="DK9" s="145"/>
      <c r="DL9" s="146" t="s">
        <v>204</v>
      </c>
      <c r="DM9" s="148"/>
      <c r="DN9" s="145" t="s">
        <v>59</v>
      </c>
      <c r="DO9" s="145"/>
      <c r="DP9" s="145" t="s">
        <v>51</v>
      </c>
      <c r="DQ9" s="145"/>
      <c r="DR9" s="145"/>
      <c r="DS9" s="145" t="s">
        <v>60</v>
      </c>
      <c r="DT9" s="145"/>
      <c r="DU9" s="145" t="s">
        <v>67</v>
      </c>
      <c r="DV9" s="145"/>
      <c r="DW9" s="181"/>
      <c r="DX9" s="186" t="s">
        <v>62</v>
      </c>
      <c r="DY9" s="148"/>
      <c r="DZ9" s="146" t="s">
        <v>63</v>
      </c>
      <c r="EA9" s="148"/>
      <c r="EB9" s="146" t="s">
        <v>66</v>
      </c>
      <c r="EC9" s="148"/>
      <c r="ED9" s="146" t="s">
        <v>67</v>
      </c>
      <c r="EE9" s="179"/>
      <c r="EF9" s="148"/>
      <c r="EG9" s="146" t="s">
        <v>205</v>
      </c>
      <c r="EH9" s="148"/>
      <c r="EI9" s="146" t="s">
        <v>64</v>
      </c>
      <c r="EJ9" s="179"/>
      <c r="EK9" s="148"/>
      <c r="EL9" s="146" t="s">
        <v>65</v>
      </c>
      <c r="EM9" s="179"/>
      <c r="EN9" s="148"/>
      <c r="EO9" s="146" t="s">
        <v>66</v>
      </c>
      <c r="EP9" s="148"/>
      <c r="EQ9" s="146" t="s">
        <v>67</v>
      </c>
      <c r="ER9" s="148"/>
      <c r="ES9" s="146" t="s">
        <v>68</v>
      </c>
      <c r="ET9" s="188"/>
      <c r="EU9" s="186" t="s">
        <v>69</v>
      </c>
      <c r="EV9" s="148"/>
      <c r="EW9" s="146" t="s">
        <v>66</v>
      </c>
      <c r="EX9" s="179"/>
      <c r="EY9" s="148"/>
      <c r="EZ9" s="146" t="s">
        <v>70</v>
      </c>
      <c r="FA9" s="148"/>
      <c r="FB9" s="179" t="s">
        <v>71</v>
      </c>
      <c r="FC9" s="148"/>
      <c r="FD9" s="146" t="s">
        <v>66</v>
      </c>
      <c r="FE9" s="148"/>
      <c r="FF9" s="146" t="s">
        <v>70</v>
      </c>
      <c r="FG9" s="148"/>
      <c r="FH9" s="21" t="s">
        <v>72</v>
      </c>
      <c r="FI9" s="178"/>
      <c r="FJ9" s="178"/>
      <c r="FK9" s="181"/>
      <c r="FL9" s="154"/>
    </row>
    <row r="10" spans="1:168" ht="14.25" customHeight="1">
      <c r="A10" s="140"/>
      <c r="B10" s="3" t="s">
        <v>10</v>
      </c>
      <c r="C10" s="4" t="s">
        <v>25</v>
      </c>
      <c r="D10" s="4" t="s">
        <v>10</v>
      </c>
      <c r="E10" s="4" t="s">
        <v>25</v>
      </c>
      <c r="F10" s="4" t="s">
        <v>10</v>
      </c>
      <c r="G10" s="4" t="s">
        <v>25</v>
      </c>
      <c r="H10" s="4" t="s">
        <v>10</v>
      </c>
      <c r="I10" s="4" t="s">
        <v>25</v>
      </c>
      <c r="J10" s="4" t="s">
        <v>10</v>
      </c>
      <c r="K10" s="4" t="s">
        <v>25</v>
      </c>
      <c r="L10" s="4" t="s">
        <v>10</v>
      </c>
      <c r="M10" s="4" t="s">
        <v>25</v>
      </c>
      <c r="N10" s="4" t="s">
        <v>10</v>
      </c>
      <c r="O10" s="4" t="s">
        <v>25</v>
      </c>
      <c r="P10" s="4" t="s">
        <v>10</v>
      </c>
      <c r="Q10" s="4" t="s">
        <v>25</v>
      </c>
      <c r="R10" s="4" t="s">
        <v>33</v>
      </c>
      <c r="S10" s="4" t="s">
        <v>10</v>
      </c>
      <c r="T10" s="4" t="s">
        <v>25</v>
      </c>
      <c r="U10" s="4" t="s">
        <v>10</v>
      </c>
      <c r="V10" s="4" t="s">
        <v>25</v>
      </c>
      <c r="W10" s="34" t="s">
        <v>10</v>
      </c>
      <c r="X10" s="94" t="s">
        <v>25</v>
      </c>
      <c r="Y10" s="3" t="s">
        <v>10</v>
      </c>
      <c r="Z10" s="4" t="s">
        <v>25</v>
      </c>
      <c r="AA10" s="4" t="s">
        <v>10</v>
      </c>
      <c r="AB10" s="4" t="s">
        <v>25</v>
      </c>
      <c r="AC10" s="4" t="s">
        <v>10</v>
      </c>
      <c r="AD10" s="4" t="s">
        <v>25</v>
      </c>
      <c r="AE10" s="4" t="s">
        <v>10</v>
      </c>
      <c r="AF10" s="4" t="s">
        <v>25</v>
      </c>
      <c r="AG10" s="4" t="s">
        <v>10</v>
      </c>
      <c r="AH10" s="4" t="s">
        <v>25</v>
      </c>
      <c r="AI10" s="4" t="s">
        <v>10</v>
      </c>
      <c r="AJ10" s="4" t="s">
        <v>25</v>
      </c>
      <c r="AK10" s="4" t="s">
        <v>10</v>
      </c>
      <c r="AL10" s="4" t="s">
        <v>25</v>
      </c>
      <c r="AM10" s="4" t="s">
        <v>10</v>
      </c>
      <c r="AN10" s="4" t="s">
        <v>25</v>
      </c>
      <c r="AO10" s="4" t="s">
        <v>10</v>
      </c>
      <c r="AP10" s="4" t="s">
        <v>25</v>
      </c>
      <c r="AQ10" s="184" t="s">
        <v>25</v>
      </c>
      <c r="AR10" s="185"/>
      <c r="AS10" s="3" t="s">
        <v>10</v>
      </c>
      <c r="AT10" s="4" t="s">
        <v>25</v>
      </c>
      <c r="AU10" s="4" t="s">
        <v>10</v>
      </c>
      <c r="AV10" s="4" t="s">
        <v>25</v>
      </c>
      <c r="AW10" s="4" t="s">
        <v>10</v>
      </c>
      <c r="AX10" s="4" t="s">
        <v>25</v>
      </c>
      <c r="AY10" s="4" t="s">
        <v>10</v>
      </c>
      <c r="AZ10" s="4" t="s">
        <v>25</v>
      </c>
      <c r="BA10" s="4" t="s">
        <v>10</v>
      </c>
      <c r="BB10" s="4" t="s">
        <v>25</v>
      </c>
      <c r="BC10" s="4" t="s">
        <v>10</v>
      </c>
      <c r="BD10" s="4" t="s">
        <v>25</v>
      </c>
      <c r="BE10" s="4" t="s">
        <v>10</v>
      </c>
      <c r="BF10" s="4" t="s">
        <v>25</v>
      </c>
      <c r="BG10" s="4" t="s">
        <v>10</v>
      </c>
      <c r="BH10" s="4" t="s">
        <v>25</v>
      </c>
      <c r="BI10" s="4" t="s">
        <v>10</v>
      </c>
      <c r="BJ10" s="6" t="s">
        <v>25</v>
      </c>
      <c r="BK10" s="3" t="s">
        <v>10</v>
      </c>
      <c r="BL10" s="4" t="s">
        <v>25</v>
      </c>
      <c r="BM10" s="4" t="s">
        <v>10</v>
      </c>
      <c r="BN10" s="4" t="s">
        <v>25</v>
      </c>
      <c r="BO10" s="4" t="s">
        <v>10</v>
      </c>
      <c r="BP10" s="4" t="s">
        <v>25</v>
      </c>
      <c r="BQ10" s="7" t="s">
        <v>10</v>
      </c>
      <c r="BR10" s="7" t="s">
        <v>25</v>
      </c>
      <c r="BS10" s="7" t="s">
        <v>12</v>
      </c>
      <c r="BT10" s="4" t="s">
        <v>10</v>
      </c>
      <c r="BU10" s="4" t="s">
        <v>25</v>
      </c>
      <c r="BV10" s="4" t="s">
        <v>10</v>
      </c>
      <c r="BW10" s="4" t="s">
        <v>25</v>
      </c>
      <c r="BX10" s="7" t="s">
        <v>10</v>
      </c>
      <c r="BY10" s="7" t="s">
        <v>25</v>
      </c>
      <c r="BZ10" s="7" t="s">
        <v>10</v>
      </c>
      <c r="CA10" s="7" t="s">
        <v>25</v>
      </c>
      <c r="CB10" s="4" t="s">
        <v>10</v>
      </c>
      <c r="CC10" s="4" t="s">
        <v>25</v>
      </c>
      <c r="CD10" s="184" t="s">
        <v>25</v>
      </c>
      <c r="CE10" s="185"/>
      <c r="CF10" s="8" t="s">
        <v>10</v>
      </c>
      <c r="CG10" s="7" t="s">
        <v>25</v>
      </c>
      <c r="CH10" s="7" t="s">
        <v>10</v>
      </c>
      <c r="CI10" s="7" t="s">
        <v>25</v>
      </c>
      <c r="CJ10" s="4" t="s">
        <v>10</v>
      </c>
      <c r="CK10" s="4" t="s">
        <v>25</v>
      </c>
      <c r="CL10" s="4" t="s">
        <v>10</v>
      </c>
      <c r="CM10" s="4" t="s">
        <v>25</v>
      </c>
      <c r="CN10" s="4" t="s">
        <v>10</v>
      </c>
      <c r="CO10" s="4" t="s">
        <v>25</v>
      </c>
      <c r="CP10" s="4" t="s">
        <v>10</v>
      </c>
      <c r="CQ10" s="4" t="s">
        <v>25</v>
      </c>
      <c r="CR10" s="4" t="s">
        <v>10</v>
      </c>
      <c r="CS10" s="4" t="s">
        <v>25</v>
      </c>
      <c r="CT10" s="4" t="s">
        <v>10</v>
      </c>
      <c r="CU10" s="4" t="s">
        <v>25</v>
      </c>
      <c r="CV10" s="4" t="s">
        <v>10</v>
      </c>
      <c r="CW10" s="4" t="s">
        <v>25</v>
      </c>
      <c r="CX10" s="7" t="s">
        <v>10</v>
      </c>
      <c r="CY10" s="7" t="s">
        <v>25</v>
      </c>
      <c r="CZ10" s="34" t="s">
        <v>10</v>
      </c>
      <c r="DA10" s="35" t="s">
        <v>25</v>
      </c>
      <c r="DB10" s="3" t="s">
        <v>10</v>
      </c>
      <c r="DC10" s="4" t="s">
        <v>25</v>
      </c>
      <c r="DD10" s="4" t="s">
        <v>10</v>
      </c>
      <c r="DE10" s="4" t="s">
        <v>25</v>
      </c>
      <c r="DF10" s="4" t="s">
        <v>10</v>
      </c>
      <c r="DG10" s="4" t="s">
        <v>25</v>
      </c>
      <c r="DH10" s="4" t="s">
        <v>10</v>
      </c>
      <c r="DI10" s="4" t="s">
        <v>25</v>
      </c>
      <c r="DJ10" s="4" t="s">
        <v>10</v>
      </c>
      <c r="DK10" s="4" t="s">
        <v>25</v>
      </c>
      <c r="DL10" s="4" t="s">
        <v>10</v>
      </c>
      <c r="DM10" s="4" t="s">
        <v>25</v>
      </c>
      <c r="DN10" s="4" t="s">
        <v>10</v>
      </c>
      <c r="DO10" s="4" t="s">
        <v>54</v>
      </c>
      <c r="DP10" s="7" t="s">
        <v>10</v>
      </c>
      <c r="DQ10" s="7" t="s">
        <v>54</v>
      </c>
      <c r="DR10" s="7" t="s">
        <v>25</v>
      </c>
      <c r="DS10" s="4" t="s">
        <v>10</v>
      </c>
      <c r="DT10" s="4" t="s">
        <v>25</v>
      </c>
      <c r="DU10" s="7" t="s">
        <v>10</v>
      </c>
      <c r="DV10" s="7" t="s">
        <v>25</v>
      </c>
      <c r="DW10" s="9" t="s">
        <v>25</v>
      </c>
      <c r="DX10" s="3" t="s">
        <v>10</v>
      </c>
      <c r="DY10" s="4" t="s">
        <v>25</v>
      </c>
      <c r="DZ10" s="4" t="s">
        <v>10</v>
      </c>
      <c r="EA10" s="4" t="s">
        <v>25</v>
      </c>
      <c r="EB10" s="4" t="s">
        <v>10</v>
      </c>
      <c r="EC10" s="4" t="s">
        <v>25</v>
      </c>
      <c r="ED10" s="4" t="s">
        <v>10</v>
      </c>
      <c r="EE10" s="4" t="s">
        <v>25</v>
      </c>
      <c r="EF10" s="4" t="s">
        <v>12</v>
      </c>
      <c r="EG10" s="4" t="s">
        <v>10</v>
      </c>
      <c r="EH10" s="4" t="s">
        <v>25</v>
      </c>
      <c r="EI10" s="4" t="s">
        <v>10</v>
      </c>
      <c r="EJ10" s="4" t="s">
        <v>25</v>
      </c>
      <c r="EK10" s="4" t="s">
        <v>12</v>
      </c>
      <c r="EL10" s="4" t="s">
        <v>10</v>
      </c>
      <c r="EM10" s="4" t="s">
        <v>25</v>
      </c>
      <c r="EN10" s="4" t="s">
        <v>12</v>
      </c>
      <c r="EO10" s="7" t="s">
        <v>10</v>
      </c>
      <c r="EP10" s="7" t="s">
        <v>25</v>
      </c>
      <c r="EQ10" s="7" t="s">
        <v>10</v>
      </c>
      <c r="ER10" s="7" t="s">
        <v>25</v>
      </c>
      <c r="ES10" s="4" t="s">
        <v>10</v>
      </c>
      <c r="ET10" s="6" t="s">
        <v>25</v>
      </c>
      <c r="EU10" s="3" t="s">
        <v>10</v>
      </c>
      <c r="EV10" s="27" t="s">
        <v>25</v>
      </c>
      <c r="EW10" s="27" t="s">
        <v>10</v>
      </c>
      <c r="EX10" s="27" t="s">
        <v>25</v>
      </c>
      <c r="EY10" s="27" t="s">
        <v>54</v>
      </c>
      <c r="EZ10" s="27" t="s">
        <v>10</v>
      </c>
      <c r="FA10" s="27" t="s">
        <v>25</v>
      </c>
      <c r="FB10" s="27" t="s">
        <v>10</v>
      </c>
      <c r="FC10" s="4" t="s">
        <v>25</v>
      </c>
      <c r="FD10" s="4" t="s">
        <v>10</v>
      </c>
      <c r="FE10" s="4" t="s">
        <v>25</v>
      </c>
      <c r="FF10" s="4" t="s">
        <v>10</v>
      </c>
      <c r="FG10" s="4" t="s">
        <v>25</v>
      </c>
      <c r="FH10" s="7" t="s">
        <v>25</v>
      </c>
      <c r="FI10" s="7" t="s">
        <v>25</v>
      </c>
      <c r="FJ10" s="7" t="s">
        <v>25</v>
      </c>
      <c r="FK10" s="9" t="s">
        <v>25</v>
      </c>
      <c r="FL10" s="154"/>
    </row>
    <row r="11" spans="1:168" ht="17.25" customHeight="1">
      <c r="A11" s="51">
        <v>20036</v>
      </c>
      <c r="B11" s="11" t="s">
        <v>23</v>
      </c>
      <c r="C11" s="4" t="s">
        <v>146</v>
      </c>
      <c r="D11" s="11" t="s">
        <v>23</v>
      </c>
      <c r="E11" s="4" t="s">
        <v>146</v>
      </c>
      <c r="F11" s="11" t="s">
        <v>23</v>
      </c>
      <c r="G11" s="4" t="s">
        <v>146</v>
      </c>
      <c r="H11" s="44" t="s">
        <v>23</v>
      </c>
      <c r="I11" s="4" t="s">
        <v>146</v>
      </c>
      <c r="J11" s="11" t="s">
        <v>23</v>
      </c>
      <c r="K11" s="4">
        <v>4</v>
      </c>
      <c r="L11" s="11" t="s">
        <v>23</v>
      </c>
      <c r="M11" s="4" t="s">
        <v>146</v>
      </c>
      <c r="N11" s="11" t="s">
        <v>23</v>
      </c>
      <c r="O11" s="4">
        <v>4</v>
      </c>
      <c r="P11" s="4" t="s">
        <v>23</v>
      </c>
      <c r="Q11" s="4" t="s">
        <v>146</v>
      </c>
      <c r="R11" s="4">
        <v>5</v>
      </c>
      <c r="S11" s="11" t="s">
        <v>23</v>
      </c>
      <c r="T11" s="44">
        <v>5</v>
      </c>
      <c r="U11" s="11" t="s">
        <v>23</v>
      </c>
      <c r="V11" s="44">
        <v>4</v>
      </c>
      <c r="W11" s="12" t="s">
        <v>23</v>
      </c>
      <c r="X11" s="6">
        <v>4</v>
      </c>
      <c r="Y11" s="26" t="s">
        <v>23</v>
      </c>
      <c r="Z11" s="4" t="s">
        <v>146</v>
      </c>
      <c r="AA11" s="4" t="s">
        <v>23</v>
      </c>
      <c r="AB11" s="4" t="s">
        <v>146</v>
      </c>
      <c r="AC11" s="11" t="s">
        <v>23</v>
      </c>
      <c r="AD11" s="4" t="s">
        <v>146</v>
      </c>
      <c r="AE11" s="11" t="s">
        <v>23</v>
      </c>
      <c r="AF11" s="4">
        <v>4</v>
      </c>
      <c r="AG11" s="11" t="s">
        <v>23</v>
      </c>
      <c r="AH11" s="4" t="s">
        <v>146</v>
      </c>
      <c r="AI11" s="11" t="s">
        <v>23</v>
      </c>
      <c r="AJ11" s="44">
        <v>5</v>
      </c>
      <c r="AK11" s="44" t="s">
        <v>23</v>
      </c>
      <c r="AL11" s="44">
        <v>4</v>
      </c>
      <c r="AM11" s="11" t="s">
        <v>23</v>
      </c>
      <c r="AN11" s="44">
        <v>4</v>
      </c>
      <c r="AO11" s="11" t="s">
        <v>23</v>
      </c>
      <c r="AP11" s="44">
        <v>5</v>
      </c>
      <c r="AQ11" s="184">
        <v>4</v>
      </c>
      <c r="AR11" s="185"/>
      <c r="AS11" s="3" t="s">
        <v>23</v>
      </c>
      <c r="AT11" s="4" t="s">
        <v>146</v>
      </c>
      <c r="AU11" s="4" t="s">
        <v>23</v>
      </c>
      <c r="AV11" s="4" t="s">
        <v>146</v>
      </c>
      <c r="AW11" s="4" t="s">
        <v>23</v>
      </c>
      <c r="AX11" s="4" t="s">
        <v>146</v>
      </c>
      <c r="AY11" s="4" t="s">
        <v>23</v>
      </c>
      <c r="AZ11" s="4" t="s">
        <v>146</v>
      </c>
      <c r="BA11" s="4" t="s">
        <v>23</v>
      </c>
      <c r="BB11" s="4">
        <v>4</v>
      </c>
      <c r="BC11" s="4" t="s">
        <v>23</v>
      </c>
      <c r="BD11" s="4" t="s">
        <v>146</v>
      </c>
      <c r="BE11" s="4" t="s">
        <v>23</v>
      </c>
      <c r="BF11" s="44">
        <v>4</v>
      </c>
      <c r="BG11" s="4" t="s">
        <v>23</v>
      </c>
      <c r="BH11" s="44">
        <v>4</v>
      </c>
      <c r="BI11" s="4" t="s">
        <v>23</v>
      </c>
      <c r="BJ11" s="43">
        <v>4</v>
      </c>
      <c r="BK11" s="3" t="s">
        <v>23</v>
      </c>
      <c r="BL11" s="4" t="s">
        <v>146</v>
      </c>
      <c r="BM11" s="4" t="s">
        <v>23</v>
      </c>
      <c r="BN11" s="4">
        <v>5</v>
      </c>
      <c r="BO11" s="4" t="s">
        <v>23</v>
      </c>
      <c r="BP11" s="4" t="s">
        <v>146</v>
      </c>
      <c r="BQ11" s="4" t="s">
        <v>23</v>
      </c>
      <c r="BR11" s="45">
        <v>5</v>
      </c>
      <c r="BS11" s="45">
        <v>5</v>
      </c>
      <c r="BT11" s="4" t="s">
        <v>23</v>
      </c>
      <c r="BU11" s="4" t="s">
        <v>146</v>
      </c>
      <c r="BV11" s="4" t="s">
        <v>23</v>
      </c>
      <c r="BW11" s="44">
        <v>4</v>
      </c>
      <c r="BX11" s="7" t="s">
        <v>23</v>
      </c>
      <c r="BY11" s="45">
        <v>5</v>
      </c>
      <c r="BZ11" s="7" t="s">
        <v>23</v>
      </c>
      <c r="CA11" s="45">
        <v>4</v>
      </c>
      <c r="CB11" s="4" t="s">
        <v>23</v>
      </c>
      <c r="CC11" s="44">
        <v>4</v>
      </c>
      <c r="CD11" s="184">
        <v>5</v>
      </c>
      <c r="CE11" s="185"/>
      <c r="CF11" s="8" t="s">
        <v>23</v>
      </c>
      <c r="CG11" s="4" t="s">
        <v>146</v>
      </c>
      <c r="CH11" s="7" t="s">
        <v>23</v>
      </c>
      <c r="CI11" s="7">
        <v>5</v>
      </c>
      <c r="CJ11" s="4" t="s">
        <v>23</v>
      </c>
      <c r="CK11" s="4" t="s">
        <v>146</v>
      </c>
      <c r="CL11" s="4" t="s">
        <v>23</v>
      </c>
      <c r="CM11" s="4" t="s">
        <v>146</v>
      </c>
      <c r="CN11" s="4" t="s">
        <v>23</v>
      </c>
      <c r="CO11" s="4" t="s">
        <v>146</v>
      </c>
      <c r="CP11" s="4" t="s">
        <v>23</v>
      </c>
      <c r="CQ11" s="4" t="s">
        <v>146</v>
      </c>
      <c r="CR11" s="4" t="s">
        <v>23</v>
      </c>
      <c r="CS11" s="4" t="s">
        <v>146</v>
      </c>
      <c r="CT11" s="4" t="s">
        <v>23</v>
      </c>
      <c r="CU11" s="44">
        <v>5</v>
      </c>
      <c r="CV11" s="4" t="s">
        <v>23</v>
      </c>
      <c r="CW11" s="44">
        <v>4</v>
      </c>
      <c r="CX11" s="7" t="s">
        <v>23</v>
      </c>
      <c r="CY11" s="45">
        <v>5</v>
      </c>
      <c r="CZ11" s="34" t="s">
        <v>23</v>
      </c>
      <c r="DA11" s="46">
        <v>4</v>
      </c>
      <c r="DB11" s="4" t="s">
        <v>23</v>
      </c>
      <c r="DC11" s="4" t="s">
        <v>146</v>
      </c>
      <c r="DD11" s="7" t="s">
        <v>23</v>
      </c>
      <c r="DE11" s="4" t="s">
        <v>146</v>
      </c>
      <c r="DF11" s="7" t="s">
        <v>23</v>
      </c>
      <c r="DG11" s="44">
        <v>4</v>
      </c>
      <c r="DH11" s="7" t="s">
        <v>23</v>
      </c>
      <c r="DI11" s="4" t="s">
        <v>146</v>
      </c>
      <c r="DJ11" s="7" t="s">
        <v>23</v>
      </c>
      <c r="DK11" s="4" t="s">
        <v>146</v>
      </c>
      <c r="DL11" s="7" t="s">
        <v>23</v>
      </c>
      <c r="DM11" s="4" t="s">
        <v>146</v>
      </c>
      <c r="DN11" s="7" t="s">
        <v>23</v>
      </c>
      <c r="DO11" s="44">
        <v>4</v>
      </c>
      <c r="DP11" s="7" t="s">
        <v>23</v>
      </c>
      <c r="DQ11" s="45">
        <v>5</v>
      </c>
      <c r="DR11" s="45">
        <v>5</v>
      </c>
      <c r="DS11" s="7" t="s">
        <v>23</v>
      </c>
      <c r="DT11" s="44">
        <v>5</v>
      </c>
      <c r="DU11" s="7" t="s">
        <v>23</v>
      </c>
      <c r="DV11" s="45">
        <v>4</v>
      </c>
      <c r="DW11" s="47"/>
      <c r="DX11" s="3"/>
      <c r="DY11" s="44"/>
      <c r="DZ11" s="4"/>
      <c r="EA11" s="4"/>
      <c r="EB11" s="27"/>
      <c r="EC11" s="4"/>
      <c r="ED11" s="27"/>
      <c r="EE11" s="4"/>
      <c r="EF11" s="44"/>
      <c r="EG11" s="44"/>
      <c r="EH11" s="4"/>
      <c r="EI11" s="4"/>
      <c r="EJ11" s="4"/>
      <c r="EK11" s="44"/>
      <c r="EL11" s="4"/>
      <c r="EM11" s="4"/>
      <c r="EN11" s="44"/>
      <c r="EO11" s="7"/>
      <c r="EP11" s="45"/>
      <c r="EQ11" s="7"/>
      <c r="ER11" s="45"/>
      <c r="ES11" s="4"/>
      <c r="ET11" s="43"/>
      <c r="EU11" s="48"/>
      <c r="EV11" s="4"/>
      <c r="EW11" s="49"/>
      <c r="EX11" s="4"/>
      <c r="EY11" s="49"/>
      <c r="EZ11" s="49"/>
      <c r="FA11" s="4"/>
      <c r="FB11" s="49"/>
      <c r="FC11" s="4"/>
      <c r="FD11" s="44"/>
      <c r="FE11" s="44"/>
      <c r="FF11" s="44"/>
      <c r="FG11" s="44"/>
      <c r="FH11" s="45"/>
      <c r="FI11" s="45"/>
      <c r="FJ11" s="45"/>
      <c r="FK11" s="47"/>
      <c r="FL11" s="14">
        <f>(K11+O11+R11+T11+V11+X11+AF11+AJ11+AL11+AN11+AP11+AQ11+BB11+BF11+BH11+BJ11+BN11+BR11+BS11+BW11+BY11+CA11+CC11+CD11+CI11+CU11+CW11+CY11+DA11+DG11+DO11+DQ11+DR11+DT11+DV11+DW11+DY11+EF11+EK11+EN11+EP11+ER11+ET11+EY11+FE11+FG11+FH11+FI11+FJ11+FK11)/50</f>
        <v>3.1</v>
      </c>
    </row>
    <row r="12" spans="1:168" ht="15.75">
      <c r="A12" s="22">
        <v>19033</v>
      </c>
      <c r="B12" s="11" t="s">
        <v>23</v>
      </c>
      <c r="C12" s="4" t="s">
        <v>146</v>
      </c>
      <c r="D12" s="11" t="s">
        <v>23</v>
      </c>
      <c r="E12" s="4" t="s">
        <v>146</v>
      </c>
      <c r="F12" s="11" t="s">
        <v>23</v>
      </c>
      <c r="G12" s="4" t="s">
        <v>146</v>
      </c>
      <c r="H12" s="44" t="s">
        <v>23</v>
      </c>
      <c r="I12" s="4" t="s">
        <v>146</v>
      </c>
      <c r="J12" s="11" t="s">
        <v>23</v>
      </c>
      <c r="K12" s="11">
        <v>4</v>
      </c>
      <c r="L12" s="11" t="s">
        <v>23</v>
      </c>
      <c r="M12" s="4" t="s">
        <v>146</v>
      </c>
      <c r="N12" s="11" t="s">
        <v>23</v>
      </c>
      <c r="O12" s="11">
        <v>5</v>
      </c>
      <c r="P12" s="4" t="s">
        <v>23</v>
      </c>
      <c r="Q12" s="4" t="s">
        <v>146</v>
      </c>
      <c r="R12" s="11">
        <v>5</v>
      </c>
      <c r="S12" s="11" t="s">
        <v>23</v>
      </c>
      <c r="T12" s="23">
        <v>4</v>
      </c>
      <c r="U12" s="11" t="s">
        <v>23</v>
      </c>
      <c r="V12" s="23">
        <v>4</v>
      </c>
      <c r="W12" s="12" t="s">
        <v>23</v>
      </c>
      <c r="X12" s="25">
        <v>4</v>
      </c>
      <c r="Y12" s="26" t="s">
        <v>23</v>
      </c>
      <c r="Z12" s="4" t="s">
        <v>146</v>
      </c>
      <c r="AA12" s="4" t="s">
        <v>23</v>
      </c>
      <c r="AB12" s="4" t="s">
        <v>146</v>
      </c>
      <c r="AC12" s="11" t="s">
        <v>23</v>
      </c>
      <c r="AD12" s="4" t="s">
        <v>146</v>
      </c>
      <c r="AE12" s="11" t="s">
        <v>23</v>
      </c>
      <c r="AF12" s="11">
        <v>5</v>
      </c>
      <c r="AG12" s="11" t="s">
        <v>23</v>
      </c>
      <c r="AH12" s="4" t="s">
        <v>146</v>
      </c>
      <c r="AI12" s="11" t="s">
        <v>23</v>
      </c>
      <c r="AJ12" s="23">
        <v>4</v>
      </c>
      <c r="AK12" s="44" t="s">
        <v>23</v>
      </c>
      <c r="AL12" s="23">
        <v>4</v>
      </c>
      <c r="AM12" s="11" t="s">
        <v>23</v>
      </c>
      <c r="AN12" s="23">
        <v>4</v>
      </c>
      <c r="AO12" s="11" t="s">
        <v>23</v>
      </c>
      <c r="AP12" s="23">
        <v>5</v>
      </c>
      <c r="AQ12" s="193">
        <v>5</v>
      </c>
      <c r="AR12" s="194"/>
      <c r="AS12" s="3" t="s">
        <v>23</v>
      </c>
      <c r="AT12" s="4" t="s">
        <v>146</v>
      </c>
      <c r="AU12" s="4" t="s">
        <v>23</v>
      </c>
      <c r="AV12" s="4" t="s">
        <v>146</v>
      </c>
      <c r="AW12" s="4" t="s">
        <v>23</v>
      </c>
      <c r="AX12" s="4" t="s">
        <v>146</v>
      </c>
      <c r="AY12" s="4" t="s">
        <v>23</v>
      </c>
      <c r="AZ12" s="4" t="s">
        <v>146</v>
      </c>
      <c r="BA12" s="4" t="s">
        <v>23</v>
      </c>
      <c r="BB12" s="11">
        <v>4</v>
      </c>
      <c r="BC12" s="4" t="s">
        <v>23</v>
      </c>
      <c r="BD12" s="4" t="s">
        <v>146</v>
      </c>
      <c r="BE12" s="4" t="s">
        <v>23</v>
      </c>
      <c r="BF12" s="23">
        <v>4</v>
      </c>
      <c r="BG12" s="4" t="s">
        <v>23</v>
      </c>
      <c r="BH12" s="23">
        <v>4</v>
      </c>
      <c r="BI12" s="4" t="s">
        <v>23</v>
      </c>
      <c r="BJ12" s="25">
        <v>5</v>
      </c>
      <c r="BK12" s="3" t="s">
        <v>23</v>
      </c>
      <c r="BL12" s="4" t="s">
        <v>146</v>
      </c>
      <c r="BM12" s="4" t="s">
        <v>23</v>
      </c>
      <c r="BN12" s="11">
        <v>4</v>
      </c>
      <c r="BO12" s="4" t="s">
        <v>23</v>
      </c>
      <c r="BP12" s="4" t="s">
        <v>146</v>
      </c>
      <c r="BQ12" s="4" t="s">
        <v>23</v>
      </c>
      <c r="BR12" s="23">
        <v>4</v>
      </c>
      <c r="BS12" s="23">
        <v>4</v>
      </c>
      <c r="BT12" s="4" t="s">
        <v>23</v>
      </c>
      <c r="BU12" s="4" t="s">
        <v>146</v>
      </c>
      <c r="BV12" s="4" t="s">
        <v>23</v>
      </c>
      <c r="BW12" s="23">
        <v>4</v>
      </c>
      <c r="BX12" s="4" t="s">
        <v>23</v>
      </c>
      <c r="BY12" s="23">
        <v>4</v>
      </c>
      <c r="BZ12" s="4" t="s">
        <v>23</v>
      </c>
      <c r="CA12" s="23">
        <v>5</v>
      </c>
      <c r="CB12" s="4" t="s">
        <v>23</v>
      </c>
      <c r="CC12" s="23">
        <v>4</v>
      </c>
      <c r="CD12" s="193">
        <v>4</v>
      </c>
      <c r="CE12" s="194"/>
      <c r="CF12" s="8" t="s">
        <v>23</v>
      </c>
      <c r="CG12" s="4" t="s">
        <v>146</v>
      </c>
      <c r="CH12" s="7" t="s">
        <v>23</v>
      </c>
      <c r="CI12" s="11">
        <v>5</v>
      </c>
      <c r="CJ12" s="4" t="s">
        <v>23</v>
      </c>
      <c r="CK12" s="4" t="s">
        <v>146</v>
      </c>
      <c r="CL12" s="4" t="s">
        <v>23</v>
      </c>
      <c r="CM12" s="4" t="s">
        <v>146</v>
      </c>
      <c r="CN12" s="4" t="s">
        <v>23</v>
      </c>
      <c r="CO12" s="4" t="s">
        <v>146</v>
      </c>
      <c r="CP12" s="4" t="s">
        <v>23</v>
      </c>
      <c r="CQ12" s="4" t="s">
        <v>146</v>
      </c>
      <c r="CR12" s="4" t="s">
        <v>23</v>
      </c>
      <c r="CS12" s="4" t="s">
        <v>146</v>
      </c>
      <c r="CT12" s="4" t="s">
        <v>23</v>
      </c>
      <c r="CU12" s="23">
        <v>4</v>
      </c>
      <c r="CV12" s="4" t="s">
        <v>23</v>
      </c>
      <c r="CW12" s="23">
        <v>4</v>
      </c>
      <c r="CX12" s="7" t="s">
        <v>23</v>
      </c>
      <c r="CY12" s="23">
        <v>4</v>
      </c>
      <c r="CZ12" s="34" t="s">
        <v>23</v>
      </c>
      <c r="DA12" s="25">
        <v>4</v>
      </c>
      <c r="DB12" s="4" t="s">
        <v>23</v>
      </c>
      <c r="DC12" s="4" t="s">
        <v>146</v>
      </c>
      <c r="DD12" s="7" t="s">
        <v>23</v>
      </c>
      <c r="DE12" s="4" t="s">
        <v>146</v>
      </c>
      <c r="DF12" s="7" t="s">
        <v>23</v>
      </c>
      <c r="DG12" s="23">
        <v>4</v>
      </c>
      <c r="DH12" s="7" t="s">
        <v>23</v>
      </c>
      <c r="DI12" s="4" t="s">
        <v>146</v>
      </c>
      <c r="DJ12" s="7" t="s">
        <v>23</v>
      </c>
      <c r="DK12" s="4" t="s">
        <v>146</v>
      </c>
      <c r="DL12" s="7" t="s">
        <v>23</v>
      </c>
      <c r="DM12" s="4" t="s">
        <v>146</v>
      </c>
      <c r="DN12" s="7" t="s">
        <v>23</v>
      </c>
      <c r="DO12" s="23">
        <v>4</v>
      </c>
      <c r="DP12" s="7" t="s">
        <v>23</v>
      </c>
      <c r="DQ12" s="23">
        <v>4</v>
      </c>
      <c r="DR12" s="23">
        <v>4</v>
      </c>
      <c r="DS12" s="7" t="s">
        <v>23</v>
      </c>
      <c r="DT12" s="23">
        <v>4</v>
      </c>
      <c r="DU12" s="7" t="s">
        <v>23</v>
      </c>
      <c r="DV12" s="23">
        <v>4</v>
      </c>
      <c r="DW12" s="25"/>
      <c r="DX12" s="4"/>
      <c r="DY12" s="23"/>
      <c r="DZ12" s="4"/>
      <c r="EA12" s="4"/>
      <c r="EB12" s="4"/>
      <c r="EC12" s="4"/>
      <c r="ED12" s="4"/>
      <c r="EE12" s="4"/>
      <c r="EF12" s="23"/>
      <c r="EG12" s="4"/>
      <c r="EH12" s="4"/>
      <c r="EI12" s="4"/>
      <c r="EJ12" s="4"/>
      <c r="EK12" s="23"/>
      <c r="EL12" s="4"/>
      <c r="EM12" s="4"/>
      <c r="EN12" s="23"/>
      <c r="EO12" s="4"/>
      <c r="EP12" s="23"/>
      <c r="EQ12" s="4"/>
      <c r="ER12" s="23"/>
      <c r="ES12" s="4"/>
      <c r="ET12" s="25"/>
      <c r="EU12" s="22"/>
      <c r="EV12" s="4"/>
      <c r="EW12" s="28"/>
      <c r="EX12" s="4"/>
      <c r="EY12" s="28"/>
      <c r="EZ12" s="28"/>
      <c r="FA12" s="4"/>
      <c r="FB12" s="28"/>
      <c r="FC12" s="4"/>
      <c r="FD12" s="23"/>
      <c r="FE12" s="23"/>
      <c r="FF12" s="23"/>
      <c r="FG12" s="23"/>
      <c r="FH12" s="23"/>
      <c r="FI12" s="23"/>
      <c r="FJ12" s="23"/>
      <c r="FK12" s="25"/>
      <c r="FL12" s="14">
        <f aca="true" t="shared" si="0" ref="FL12:FL25">(K12+O12+R12+T12+V12+X12+AF12+AJ12+AL12+AN12+AP12+AQ12+BB12+BF12+BH12+BJ12+BN12+BR12+BS12+BW12+BY12+CA12+CC12+CD12+CI12+CU12+CW12+CY12+DA12+DG12+DO12+DQ12+DR12+DT12+DV12+DW12+DY12+EF12+EK12+EN12+EP12+ER12+ET12+EY12+FE12+FG12+FH12+FI12+FJ12+FK12)/50</f>
        <v>2.96</v>
      </c>
    </row>
    <row r="13" spans="1:168" s="75" customFormat="1" ht="15.75">
      <c r="A13" s="72">
        <v>20029</v>
      </c>
      <c r="B13" s="66" t="s">
        <v>23</v>
      </c>
      <c r="C13" s="80" t="s">
        <v>146</v>
      </c>
      <c r="D13" s="66" t="s">
        <v>23</v>
      </c>
      <c r="E13" s="80" t="s">
        <v>146</v>
      </c>
      <c r="F13" s="66" t="s">
        <v>23</v>
      </c>
      <c r="G13" s="80" t="s">
        <v>146</v>
      </c>
      <c r="H13" s="97" t="s">
        <v>23</v>
      </c>
      <c r="I13" s="80" t="s">
        <v>146</v>
      </c>
      <c r="J13" s="66" t="s">
        <v>23</v>
      </c>
      <c r="K13" s="66">
        <v>4</v>
      </c>
      <c r="L13" s="66" t="s">
        <v>23</v>
      </c>
      <c r="M13" s="80" t="s">
        <v>146</v>
      </c>
      <c r="N13" s="66" t="s">
        <v>23</v>
      </c>
      <c r="O13" s="66">
        <v>4</v>
      </c>
      <c r="P13" s="80" t="s">
        <v>23</v>
      </c>
      <c r="Q13" s="80" t="s">
        <v>146</v>
      </c>
      <c r="R13" s="66">
        <v>4</v>
      </c>
      <c r="S13" s="66" t="s">
        <v>23</v>
      </c>
      <c r="T13" s="67">
        <v>4</v>
      </c>
      <c r="U13" s="66" t="s">
        <v>23</v>
      </c>
      <c r="V13" s="67">
        <v>4</v>
      </c>
      <c r="W13" s="121" t="s">
        <v>23</v>
      </c>
      <c r="X13" s="68">
        <v>4</v>
      </c>
      <c r="Y13" s="71" t="s">
        <v>23</v>
      </c>
      <c r="Z13" s="80" t="s">
        <v>146</v>
      </c>
      <c r="AA13" s="80" t="s">
        <v>23</v>
      </c>
      <c r="AB13" s="80" t="s">
        <v>146</v>
      </c>
      <c r="AC13" s="66" t="s">
        <v>23</v>
      </c>
      <c r="AD13" s="80" t="s">
        <v>146</v>
      </c>
      <c r="AE13" s="66" t="s">
        <v>23</v>
      </c>
      <c r="AF13" s="66">
        <v>4</v>
      </c>
      <c r="AG13" s="66" t="s">
        <v>23</v>
      </c>
      <c r="AH13" s="80" t="s">
        <v>146</v>
      </c>
      <c r="AI13" s="66" t="s">
        <v>23</v>
      </c>
      <c r="AJ13" s="67">
        <v>4</v>
      </c>
      <c r="AK13" s="97" t="s">
        <v>23</v>
      </c>
      <c r="AL13" s="67">
        <v>4</v>
      </c>
      <c r="AM13" s="66" t="s">
        <v>23</v>
      </c>
      <c r="AN13" s="67">
        <v>4</v>
      </c>
      <c r="AO13" s="66" t="s">
        <v>23</v>
      </c>
      <c r="AP13" s="67">
        <v>5</v>
      </c>
      <c r="AQ13" s="189">
        <v>4</v>
      </c>
      <c r="AR13" s="190"/>
      <c r="AS13" s="99" t="s">
        <v>23</v>
      </c>
      <c r="AT13" s="80" t="s">
        <v>146</v>
      </c>
      <c r="AU13" s="80" t="s">
        <v>23</v>
      </c>
      <c r="AV13" s="80" t="s">
        <v>146</v>
      </c>
      <c r="AW13" s="80" t="s">
        <v>23</v>
      </c>
      <c r="AX13" s="80" t="s">
        <v>146</v>
      </c>
      <c r="AY13" s="80" t="s">
        <v>23</v>
      </c>
      <c r="AZ13" s="80" t="s">
        <v>146</v>
      </c>
      <c r="BA13" s="80" t="s">
        <v>23</v>
      </c>
      <c r="BB13" s="66">
        <v>4</v>
      </c>
      <c r="BC13" s="80" t="s">
        <v>23</v>
      </c>
      <c r="BD13" s="80" t="s">
        <v>146</v>
      </c>
      <c r="BE13" s="80" t="s">
        <v>23</v>
      </c>
      <c r="BF13" s="67">
        <v>4</v>
      </c>
      <c r="BG13" s="80" t="s">
        <v>23</v>
      </c>
      <c r="BH13" s="67">
        <v>4</v>
      </c>
      <c r="BI13" s="80" t="s">
        <v>23</v>
      </c>
      <c r="BJ13" s="68">
        <v>4</v>
      </c>
      <c r="BK13" s="99" t="s">
        <v>23</v>
      </c>
      <c r="BL13" s="80" t="s">
        <v>146</v>
      </c>
      <c r="BM13" s="80" t="s">
        <v>23</v>
      </c>
      <c r="BN13" s="66">
        <v>4</v>
      </c>
      <c r="BO13" s="80" t="s">
        <v>23</v>
      </c>
      <c r="BP13" s="80" t="s">
        <v>146</v>
      </c>
      <c r="BQ13" s="80" t="s">
        <v>23</v>
      </c>
      <c r="BR13" s="67">
        <v>4</v>
      </c>
      <c r="BS13" s="67">
        <v>4</v>
      </c>
      <c r="BT13" s="80" t="s">
        <v>23</v>
      </c>
      <c r="BU13" s="80" t="s">
        <v>146</v>
      </c>
      <c r="BV13" s="80" t="s">
        <v>23</v>
      </c>
      <c r="BW13" s="67">
        <v>4</v>
      </c>
      <c r="BX13" s="80" t="s">
        <v>23</v>
      </c>
      <c r="BY13" s="67">
        <v>4</v>
      </c>
      <c r="BZ13" s="80" t="s">
        <v>23</v>
      </c>
      <c r="CA13" s="67">
        <v>4</v>
      </c>
      <c r="CB13" s="80" t="s">
        <v>23</v>
      </c>
      <c r="CC13" s="67">
        <v>4</v>
      </c>
      <c r="CD13" s="189">
        <v>4</v>
      </c>
      <c r="CE13" s="190"/>
      <c r="CF13" s="99" t="s">
        <v>23</v>
      </c>
      <c r="CG13" s="80" t="s">
        <v>146</v>
      </c>
      <c r="CH13" s="80" t="s">
        <v>23</v>
      </c>
      <c r="CI13" s="66">
        <v>3</v>
      </c>
      <c r="CJ13" s="80" t="s">
        <v>23</v>
      </c>
      <c r="CK13" s="80" t="s">
        <v>146</v>
      </c>
      <c r="CL13" s="80" t="s">
        <v>23</v>
      </c>
      <c r="CM13" s="80" t="s">
        <v>146</v>
      </c>
      <c r="CN13" s="80" t="s">
        <v>23</v>
      </c>
      <c r="CO13" s="80" t="s">
        <v>146</v>
      </c>
      <c r="CP13" s="80" t="s">
        <v>23</v>
      </c>
      <c r="CQ13" s="80" t="s">
        <v>146</v>
      </c>
      <c r="CR13" s="80" t="s">
        <v>23</v>
      </c>
      <c r="CS13" s="80" t="s">
        <v>146</v>
      </c>
      <c r="CT13" s="80" t="s">
        <v>23</v>
      </c>
      <c r="CU13" s="67">
        <v>4</v>
      </c>
      <c r="CV13" s="80" t="s">
        <v>23</v>
      </c>
      <c r="CW13" s="67"/>
      <c r="CX13" s="80" t="s">
        <v>23</v>
      </c>
      <c r="CY13" s="67">
        <v>4</v>
      </c>
      <c r="CZ13" s="101" t="s">
        <v>23</v>
      </c>
      <c r="DA13" s="68">
        <v>3</v>
      </c>
      <c r="DB13" s="80" t="s">
        <v>23</v>
      </c>
      <c r="DC13" s="80"/>
      <c r="DD13" s="80" t="s">
        <v>23</v>
      </c>
      <c r="DE13" s="80"/>
      <c r="DF13" s="80" t="s">
        <v>23</v>
      </c>
      <c r="DG13" s="67"/>
      <c r="DH13" s="80" t="s">
        <v>23</v>
      </c>
      <c r="DI13" s="80"/>
      <c r="DJ13" s="80" t="s">
        <v>23</v>
      </c>
      <c r="DK13" s="80"/>
      <c r="DL13" s="80" t="s">
        <v>23</v>
      </c>
      <c r="DM13" s="80"/>
      <c r="DN13" s="80" t="s">
        <v>23</v>
      </c>
      <c r="DO13" s="67"/>
      <c r="DP13" s="80" t="s">
        <v>23</v>
      </c>
      <c r="DQ13" s="67"/>
      <c r="DR13" s="67"/>
      <c r="DS13" s="80" t="s">
        <v>23</v>
      </c>
      <c r="DT13" s="67"/>
      <c r="DU13" s="80" t="s">
        <v>23</v>
      </c>
      <c r="DV13" s="67"/>
      <c r="DW13" s="68"/>
      <c r="DX13" s="80"/>
      <c r="DY13" s="67"/>
      <c r="DZ13" s="80"/>
      <c r="EA13" s="80"/>
      <c r="EB13" s="80"/>
      <c r="EC13" s="80"/>
      <c r="ED13" s="80"/>
      <c r="EE13" s="80"/>
      <c r="EF13" s="67"/>
      <c r="EG13" s="80"/>
      <c r="EH13" s="80"/>
      <c r="EI13" s="80"/>
      <c r="EJ13" s="80"/>
      <c r="EK13" s="67"/>
      <c r="EL13" s="80"/>
      <c r="EM13" s="80"/>
      <c r="EN13" s="67"/>
      <c r="EO13" s="80"/>
      <c r="EP13" s="67"/>
      <c r="EQ13" s="80"/>
      <c r="ER13" s="67"/>
      <c r="ES13" s="80"/>
      <c r="ET13" s="68"/>
      <c r="EU13" s="72"/>
      <c r="EV13" s="80"/>
      <c r="EW13" s="73"/>
      <c r="EX13" s="80"/>
      <c r="EY13" s="73"/>
      <c r="EZ13" s="73"/>
      <c r="FA13" s="80"/>
      <c r="FB13" s="73"/>
      <c r="FC13" s="80"/>
      <c r="FD13" s="67"/>
      <c r="FE13" s="67"/>
      <c r="FF13" s="67"/>
      <c r="FG13" s="67"/>
      <c r="FH13" s="67"/>
      <c r="FI13" s="67"/>
      <c r="FJ13" s="67"/>
      <c r="FK13" s="68"/>
      <c r="FL13" s="74">
        <f t="shared" si="0"/>
        <v>2.22</v>
      </c>
    </row>
    <row r="14" spans="1:168" ht="15.75">
      <c r="A14" s="22">
        <v>20035</v>
      </c>
      <c r="B14" s="11" t="s">
        <v>23</v>
      </c>
      <c r="C14" s="4" t="s">
        <v>146</v>
      </c>
      <c r="D14" s="11" t="s">
        <v>23</v>
      </c>
      <c r="E14" s="4" t="s">
        <v>146</v>
      </c>
      <c r="F14" s="11" t="s">
        <v>23</v>
      </c>
      <c r="G14" s="4" t="s">
        <v>146</v>
      </c>
      <c r="H14" s="44" t="s">
        <v>23</v>
      </c>
      <c r="I14" s="4" t="s">
        <v>146</v>
      </c>
      <c r="J14" s="11" t="s">
        <v>23</v>
      </c>
      <c r="K14" s="11">
        <v>5</v>
      </c>
      <c r="L14" s="11" t="s">
        <v>23</v>
      </c>
      <c r="M14" s="4" t="s">
        <v>146</v>
      </c>
      <c r="N14" s="11" t="s">
        <v>23</v>
      </c>
      <c r="O14" s="11">
        <v>4</v>
      </c>
      <c r="P14" s="4" t="s">
        <v>23</v>
      </c>
      <c r="Q14" s="4" t="s">
        <v>146</v>
      </c>
      <c r="R14" s="11">
        <v>5</v>
      </c>
      <c r="S14" s="11" t="s">
        <v>23</v>
      </c>
      <c r="T14" s="23">
        <v>5</v>
      </c>
      <c r="U14" s="11" t="s">
        <v>23</v>
      </c>
      <c r="V14" s="23">
        <v>4</v>
      </c>
      <c r="W14" s="12" t="s">
        <v>23</v>
      </c>
      <c r="X14" s="25">
        <v>4</v>
      </c>
      <c r="Y14" s="26" t="s">
        <v>23</v>
      </c>
      <c r="Z14" s="4" t="s">
        <v>146</v>
      </c>
      <c r="AA14" s="4" t="s">
        <v>23</v>
      </c>
      <c r="AB14" s="4" t="s">
        <v>146</v>
      </c>
      <c r="AC14" s="11" t="s">
        <v>23</v>
      </c>
      <c r="AD14" s="4" t="s">
        <v>146</v>
      </c>
      <c r="AE14" s="11" t="s">
        <v>23</v>
      </c>
      <c r="AF14" s="11">
        <v>5</v>
      </c>
      <c r="AG14" s="11" t="s">
        <v>23</v>
      </c>
      <c r="AH14" s="4" t="s">
        <v>146</v>
      </c>
      <c r="AI14" s="11" t="s">
        <v>23</v>
      </c>
      <c r="AJ14" s="23">
        <v>5</v>
      </c>
      <c r="AK14" s="44" t="s">
        <v>23</v>
      </c>
      <c r="AL14" s="23">
        <v>4</v>
      </c>
      <c r="AM14" s="11" t="s">
        <v>23</v>
      </c>
      <c r="AN14" s="23">
        <v>5</v>
      </c>
      <c r="AO14" s="11" t="s">
        <v>23</v>
      </c>
      <c r="AP14" s="23">
        <v>5</v>
      </c>
      <c r="AQ14" s="193">
        <v>5</v>
      </c>
      <c r="AR14" s="194"/>
      <c r="AS14" s="3" t="s">
        <v>23</v>
      </c>
      <c r="AT14" s="4" t="s">
        <v>146</v>
      </c>
      <c r="AU14" s="4" t="s">
        <v>23</v>
      </c>
      <c r="AV14" s="4" t="s">
        <v>146</v>
      </c>
      <c r="AW14" s="4" t="s">
        <v>23</v>
      </c>
      <c r="AX14" s="4" t="s">
        <v>146</v>
      </c>
      <c r="AY14" s="4" t="s">
        <v>23</v>
      </c>
      <c r="AZ14" s="4" t="s">
        <v>146</v>
      </c>
      <c r="BA14" s="4" t="s">
        <v>23</v>
      </c>
      <c r="BB14" s="11">
        <v>4</v>
      </c>
      <c r="BC14" s="4" t="s">
        <v>23</v>
      </c>
      <c r="BD14" s="4" t="s">
        <v>146</v>
      </c>
      <c r="BE14" s="4" t="s">
        <v>23</v>
      </c>
      <c r="BF14" s="23">
        <v>5</v>
      </c>
      <c r="BG14" s="4" t="s">
        <v>23</v>
      </c>
      <c r="BH14" s="23">
        <v>5</v>
      </c>
      <c r="BI14" s="4" t="s">
        <v>23</v>
      </c>
      <c r="BJ14" s="25">
        <v>4</v>
      </c>
      <c r="BK14" s="4" t="s">
        <v>23</v>
      </c>
      <c r="BL14" s="4" t="s">
        <v>146</v>
      </c>
      <c r="BM14" s="4" t="s">
        <v>23</v>
      </c>
      <c r="BN14" s="11">
        <v>5</v>
      </c>
      <c r="BO14" s="4" t="s">
        <v>23</v>
      </c>
      <c r="BP14" s="4" t="s">
        <v>146</v>
      </c>
      <c r="BQ14" s="4" t="s">
        <v>23</v>
      </c>
      <c r="BR14" s="23">
        <v>4</v>
      </c>
      <c r="BS14" s="23">
        <v>4</v>
      </c>
      <c r="BT14" s="4" t="s">
        <v>23</v>
      </c>
      <c r="BU14" s="4" t="s">
        <v>146</v>
      </c>
      <c r="BV14" s="4" t="s">
        <v>23</v>
      </c>
      <c r="BW14" s="23">
        <v>5</v>
      </c>
      <c r="BX14" s="4" t="s">
        <v>23</v>
      </c>
      <c r="BY14" s="23">
        <v>4</v>
      </c>
      <c r="BZ14" s="4" t="s">
        <v>23</v>
      </c>
      <c r="CA14" s="23">
        <v>5</v>
      </c>
      <c r="CB14" s="4" t="s">
        <v>23</v>
      </c>
      <c r="CC14" s="23">
        <v>4</v>
      </c>
      <c r="CD14" s="193">
        <v>4</v>
      </c>
      <c r="CE14" s="194"/>
      <c r="CF14" s="8" t="s">
        <v>23</v>
      </c>
      <c r="CG14" s="4" t="s">
        <v>146</v>
      </c>
      <c r="CH14" s="7" t="s">
        <v>23</v>
      </c>
      <c r="CI14" s="11">
        <v>5</v>
      </c>
      <c r="CJ14" s="4" t="s">
        <v>23</v>
      </c>
      <c r="CK14" s="4" t="s">
        <v>146</v>
      </c>
      <c r="CL14" s="4" t="s">
        <v>23</v>
      </c>
      <c r="CM14" s="4" t="s">
        <v>146</v>
      </c>
      <c r="CN14" s="4" t="s">
        <v>23</v>
      </c>
      <c r="CO14" s="4" t="s">
        <v>146</v>
      </c>
      <c r="CP14" s="4" t="s">
        <v>23</v>
      </c>
      <c r="CQ14" s="4" t="s">
        <v>146</v>
      </c>
      <c r="CR14" s="4" t="s">
        <v>23</v>
      </c>
      <c r="CS14" s="4" t="s">
        <v>146</v>
      </c>
      <c r="CT14" s="4" t="s">
        <v>23</v>
      </c>
      <c r="CU14" s="23">
        <v>4</v>
      </c>
      <c r="CV14" s="4" t="s">
        <v>23</v>
      </c>
      <c r="CW14" s="23">
        <v>4</v>
      </c>
      <c r="CX14" s="7" t="s">
        <v>23</v>
      </c>
      <c r="CY14" s="23">
        <v>4</v>
      </c>
      <c r="CZ14" s="34" t="s">
        <v>23</v>
      </c>
      <c r="DA14" s="25">
        <v>4</v>
      </c>
      <c r="DB14" s="4" t="s">
        <v>23</v>
      </c>
      <c r="DC14" s="4" t="s">
        <v>146</v>
      </c>
      <c r="DD14" s="7" t="s">
        <v>23</v>
      </c>
      <c r="DE14" s="4" t="s">
        <v>146</v>
      </c>
      <c r="DF14" s="7" t="s">
        <v>23</v>
      </c>
      <c r="DG14" s="23">
        <v>4</v>
      </c>
      <c r="DH14" s="7" t="s">
        <v>23</v>
      </c>
      <c r="DI14" s="4" t="s">
        <v>146</v>
      </c>
      <c r="DJ14" s="7" t="s">
        <v>23</v>
      </c>
      <c r="DK14" s="4" t="s">
        <v>146</v>
      </c>
      <c r="DL14" s="7" t="s">
        <v>23</v>
      </c>
      <c r="DM14" s="4" t="s">
        <v>146</v>
      </c>
      <c r="DN14" s="7" t="s">
        <v>23</v>
      </c>
      <c r="DO14" s="23">
        <v>4</v>
      </c>
      <c r="DP14" s="7" t="s">
        <v>23</v>
      </c>
      <c r="DQ14" s="23">
        <v>4</v>
      </c>
      <c r="DR14" s="23">
        <v>4</v>
      </c>
      <c r="DS14" s="7" t="s">
        <v>23</v>
      </c>
      <c r="DT14" s="23">
        <v>4</v>
      </c>
      <c r="DU14" s="7" t="s">
        <v>23</v>
      </c>
      <c r="DV14" s="23">
        <v>4</v>
      </c>
      <c r="DW14" s="25"/>
      <c r="DX14" s="4"/>
      <c r="DY14" s="23"/>
      <c r="DZ14" s="4"/>
      <c r="EA14" s="4"/>
      <c r="EB14" s="4"/>
      <c r="EC14" s="4"/>
      <c r="ED14" s="4"/>
      <c r="EE14" s="4"/>
      <c r="EF14" s="23"/>
      <c r="EG14" s="4"/>
      <c r="EH14" s="4"/>
      <c r="EI14" s="4"/>
      <c r="EJ14" s="4"/>
      <c r="EK14" s="23"/>
      <c r="EL14" s="4"/>
      <c r="EM14" s="4"/>
      <c r="EN14" s="23"/>
      <c r="EO14" s="4"/>
      <c r="EP14" s="23"/>
      <c r="EQ14" s="4"/>
      <c r="ER14" s="23"/>
      <c r="ES14" s="4"/>
      <c r="ET14" s="25"/>
      <c r="EU14" s="22"/>
      <c r="EV14" s="4"/>
      <c r="EW14" s="28"/>
      <c r="EX14" s="4"/>
      <c r="EY14" s="28"/>
      <c r="EZ14" s="28"/>
      <c r="FA14" s="4"/>
      <c r="FB14" s="28"/>
      <c r="FC14" s="4"/>
      <c r="FD14" s="23"/>
      <c r="FE14" s="23"/>
      <c r="FF14" s="23"/>
      <c r="FG14" s="23"/>
      <c r="FH14" s="23"/>
      <c r="FI14" s="23"/>
      <c r="FJ14" s="23"/>
      <c r="FK14" s="25"/>
      <c r="FL14" s="14">
        <f t="shared" si="0"/>
        <v>3.08</v>
      </c>
    </row>
    <row r="15" spans="1:168" s="75" customFormat="1" ht="15.75">
      <c r="A15" s="72">
        <v>20027</v>
      </c>
      <c r="B15" s="66" t="s">
        <v>23</v>
      </c>
      <c r="C15" s="80" t="s">
        <v>146</v>
      </c>
      <c r="D15" s="66" t="s">
        <v>23</v>
      </c>
      <c r="E15" s="80" t="s">
        <v>146</v>
      </c>
      <c r="F15" s="66" t="s">
        <v>23</v>
      </c>
      <c r="G15" s="80" t="s">
        <v>146</v>
      </c>
      <c r="H15" s="97" t="s">
        <v>23</v>
      </c>
      <c r="I15" s="80" t="s">
        <v>146</v>
      </c>
      <c r="J15" s="66" t="s">
        <v>23</v>
      </c>
      <c r="K15" s="66">
        <v>4</v>
      </c>
      <c r="L15" s="66" t="s">
        <v>23</v>
      </c>
      <c r="M15" s="80" t="s">
        <v>146</v>
      </c>
      <c r="N15" s="66" t="s">
        <v>23</v>
      </c>
      <c r="O15" s="66">
        <v>4</v>
      </c>
      <c r="P15" s="80" t="s">
        <v>23</v>
      </c>
      <c r="Q15" s="80" t="s">
        <v>146</v>
      </c>
      <c r="R15" s="66">
        <v>5</v>
      </c>
      <c r="S15" s="66" t="s">
        <v>23</v>
      </c>
      <c r="T15" s="67">
        <v>4</v>
      </c>
      <c r="U15" s="66" t="s">
        <v>23</v>
      </c>
      <c r="V15" s="67">
        <v>4</v>
      </c>
      <c r="W15" s="121" t="s">
        <v>23</v>
      </c>
      <c r="X15" s="68">
        <v>4</v>
      </c>
      <c r="Y15" s="71" t="s">
        <v>23</v>
      </c>
      <c r="Z15" s="80" t="s">
        <v>146</v>
      </c>
      <c r="AA15" s="80" t="s">
        <v>23</v>
      </c>
      <c r="AB15" s="80" t="s">
        <v>146</v>
      </c>
      <c r="AC15" s="66" t="s">
        <v>23</v>
      </c>
      <c r="AD15" s="80" t="s">
        <v>146</v>
      </c>
      <c r="AE15" s="66" t="s">
        <v>23</v>
      </c>
      <c r="AF15" s="66">
        <v>4</v>
      </c>
      <c r="AG15" s="66" t="s">
        <v>23</v>
      </c>
      <c r="AH15" s="80" t="s">
        <v>146</v>
      </c>
      <c r="AI15" s="66" t="s">
        <v>23</v>
      </c>
      <c r="AJ15" s="67">
        <v>4</v>
      </c>
      <c r="AK15" s="97" t="s">
        <v>23</v>
      </c>
      <c r="AL15" s="67">
        <v>4</v>
      </c>
      <c r="AM15" s="66" t="s">
        <v>23</v>
      </c>
      <c r="AN15" s="67">
        <v>4</v>
      </c>
      <c r="AO15" s="66" t="s">
        <v>23</v>
      </c>
      <c r="AP15" s="67">
        <v>4</v>
      </c>
      <c r="AQ15" s="189">
        <v>4</v>
      </c>
      <c r="AR15" s="190"/>
      <c r="AS15" s="99" t="s">
        <v>23</v>
      </c>
      <c r="AT15" s="80" t="s">
        <v>146</v>
      </c>
      <c r="AU15" s="80" t="s">
        <v>23</v>
      </c>
      <c r="AV15" s="80" t="s">
        <v>146</v>
      </c>
      <c r="AW15" s="80" t="s">
        <v>23</v>
      </c>
      <c r="AX15" s="80" t="s">
        <v>146</v>
      </c>
      <c r="AY15" s="80" t="s">
        <v>23</v>
      </c>
      <c r="AZ15" s="80" t="s">
        <v>146</v>
      </c>
      <c r="BA15" s="80" t="s">
        <v>23</v>
      </c>
      <c r="BB15" s="66">
        <v>3</v>
      </c>
      <c r="BC15" s="80" t="s">
        <v>23</v>
      </c>
      <c r="BD15" s="80" t="s">
        <v>146</v>
      </c>
      <c r="BE15" s="80" t="s">
        <v>23</v>
      </c>
      <c r="BF15" s="67">
        <v>3</v>
      </c>
      <c r="BG15" s="80" t="s">
        <v>23</v>
      </c>
      <c r="BH15" s="67">
        <v>3</v>
      </c>
      <c r="BI15" s="80" t="s">
        <v>23</v>
      </c>
      <c r="BJ15" s="68">
        <v>3</v>
      </c>
      <c r="BK15" s="80" t="s">
        <v>23</v>
      </c>
      <c r="BL15" s="80" t="s">
        <v>146</v>
      </c>
      <c r="BM15" s="80" t="s">
        <v>23</v>
      </c>
      <c r="BN15" s="66">
        <v>3</v>
      </c>
      <c r="BO15" s="80" t="s">
        <v>23</v>
      </c>
      <c r="BP15" s="80" t="s">
        <v>146</v>
      </c>
      <c r="BQ15" s="80" t="s">
        <v>23</v>
      </c>
      <c r="BR15" s="67">
        <v>3</v>
      </c>
      <c r="BS15" s="67">
        <v>3</v>
      </c>
      <c r="BT15" s="80" t="s">
        <v>23</v>
      </c>
      <c r="BU15" s="80" t="s">
        <v>146</v>
      </c>
      <c r="BV15" s="80" t="s">
        <v>23</v>
      </c>
      <c r="BW15" s="67">
        <v>3</v>
      </c>
      <c r="BX15" s="80" t="s">
        <v>23</v>
      </c>
      <c r="BY15" s="67">
        <v>3</v>
      </c>
      <c r="BZ15" s="80" t="s">
        <v>23</v>
      </c>
      <c r="CA15" s="67">
        <v>3</v>
      </c>
      <c r="CB15" s="80" t="s">
        <v>23</v>
      </c>
      <c r="CC15" s="67">
        <v>3</v>
      </c>
      <c r="CD15" s="189">
        <v>4</v>
      </c>
      <c r="CE15" s="190"/>
      <c r="CF15" s="99" t="s">
        <v>23</v>
      </c>
      <c r="CG15" s="80" t="s">
        <v>146</v>
      </c>
      <c r="CH15" s="80" t="s">
        <v>23</v>
      </c>
      <c r="CI15" s="66">
        <v>4</v>
      </c>
      <c r="CJ15" s="80" t="s">
        <v>23</v>
      </c>
      <c r="CK15" s="80" t="s">
        <v>146</v>
      </c>
      <c r="CL15" s="80" t="s">
        <v>23</v>
      </c>
      <c r="CM15" s="80" t="s">
        <v>146</v>
      </c>
      <c r="CN15" s="80" t="s">
        <v>23</v>
      </c>
      <c r="CO15" s="80" t="s">
        <v>146</v>
      </c>
      <c r="CP15" s="80" t="s">
        <v>23</v>
      </c>
      <c r="CQ15" s="80" t="s">
        <v>146</v>
      </c>
      <c r="CR15" s="80" t="s">
        <v>23</v>
      </c>
      <c r="CS15" s="80" t="s">
        <v>146</v>
      </c>
      <c r="CT15" s="80" t="s">
        <v>23</v>
      </c>
      <c r="CU15" s="67">
        <v>4</v>
      </c>
      <c r="CV15" s="80" t="s">
        <v>23</v>
      </c>
      <c r="CW15" s="67">
        <v>4</v>
      </c>
      <c r="CX15" s="80" t="s">
        <v>23</v>
      </c>
      <c r="CY15" s="67">
        <v>5</v>
      </c>
      <c r="CZ15" s="101" t="s">
        <v>23</v>
      </c>
      <c r="DA15" s="68">
        <v>3</v>
      </c>
      <c r="DB15" s="80" t="s">
        <v>23</v>
      </c>
      <c r="DC15" s="80" t="s">
        <v>146</v>
      </c>
      <c r="DD15" s="80" t="s">
        <v>23</v>
      </c>
      <c r="DE15" s="80"/>
      <c r="DF15" s="80" t="s">
        <v>23</v>
      </c>
      <c r="DG15" s="67"/>
      <c r="DH15" s="80" t="s">
        <v>23</v>
      </c>
      <c r="DI15" s="80"/>
      <c r="DJ15" s="80" t="s">
        <v>23</v>
      </c>
      <c r="DK15" s="80"/>
      <c r="DL15" s="80" t="s">
        <v>23</v>
      </c>
      <c r="DM15" s="80"/>
      <c r="DN15" s="80" t="s">
        <v>23</v>
      </c>
      <c r="DO15" s="67"/>
      <c r="DP15" s="80" t="s">
        <v>23</v>
      </c>
      <c r="DQ15" s="67"/>
      <c r="DR15" s="67"/>
      <c r="DS15" s="80" t="s">
        <v>23</v>
      </c>
      <c r="DT15" s="67"/>
      <c r="DU15" s="80" t="s">
        <v>23</v>
      </c>
      <c r="DV15" s="67"/>
      <c r="DW15" s="68"/>
      <c r="DX15" s="80"/>
      <c r="DY15" s="67"/>
      <c r="DZ15" s="80"/>
      <c r="EA15" s="80"/>
      <c r="EB15" s="80"/>
      <c r="EC15" s="80"/>
      <c r="ED15" s="80"/>
      <c r="EE15" s="80"/>
      <c r="EF15" s="67"/>
      <c r="EG15" s="80"/>
      <c r="EH15" s="80"/>
      <c r="EI15" s="80"/>
      <c r="EJ15" s="80"/>
      <c r="EK15" s="67"/>
      <c r="EL15" s="80"/>
      <c r="EM15" s="80"/>
      <c r="EN15" s="67"/>
      <c r="EO15" s="80"/>
      <c r="EP15" s="67"/>
      <c r="EQ15" s="80"/>
      <c r="ER15" s="67"/>
      <c r="ES15" s="80"/>
      <c r="ET15" s="68"/>
      <c r="EU15" s="72"/>
      <c r="EV15" s="80"/>
      <c r="EW15" s="73"/>
      <c r="EX15" s="80"/>
      <c r="EY15" s="73"/>
      <c r="EZ15" s="73"/>
      <c r="FA15" s="80"/>
      <c r="FB15" s="73"/>
      <c r="FC15" s="80"/>
      <c r="FD15" s="67"/>
      <c r="FE15" s="67"/>
      <c r="FF15" s="67"/>
      <c r="FG15" s="67"/>
      <c r="FH15" s="67"/>
      <c r="FI15" s="67"/>
      <c r="FJ15" s="67"/>
      <c r="FK15" s="68"/>
      <c r="FL15" s="74">
        <f t="shared" si="0"/>
        <v>2.12</v>
      </c>
    </row>
    <row r="16" spans="1:168" s="75" customFormat="1" ht="15.75">
      <c r="A16" s="72">
        <v>20025</v>
      </c>
      <c r="B16" s="66" t="s">
        <v>23</v>
      </c>
      <c r="C16" s="80" t="s">
        <v>146</v>
      </c>
      <c r="D16" s="66" t="s">
        <v>23</v>
      </c>
      <c r="E16" s="80" t="s">
        <v>146</v>
      </c>
      <c r="F16" s="66" t="s">
        <v>23</v>
      </c>
      <c r="G16" s="80" t="s">
        <v>146</v>
      </c>
      <c r="H16" s="97" t="s">
        <v>23</v>
      </c>
      <c r="I16" s="80" t="s">
        <v>146</v>
      </c>
      <c r="J16" s="66" t="s">
        <v>23</v>
      </c>
      <c r="K16" s="66">
        <v>4</v>
      </c>
      <c r="L16" s="66" t="s">
        <v>23</v>
      </c>
      <c r="M16" s="80" t="s">
        <v>146</v>
      </c>
      <c r="N16" s="66" t="s">
        <v>23</v>
      </c>
      <c r="O16" s="66">
        <v>4</v>
      </c>
      <c r="P16" s="80" t="s">
        <v>23</v>
      </c>
      <c r="Q16" s="80" t="s">
        <v>146</v>
      </c>
      <c r="R16" s="66">
        <v>4</v>
      </c>
      <c r="S16" s="66" t="s">
        <v>23</v>
      </c>
      <c r="T16" s="67">
        <v>4</v>
      </c>
      <c r="U16" s="66" t="s">
        <v>23</v>
      </c>
      <c r="V16" s="67">
        <v>4</v>
      </c>
      <c r="W16" s="121" t="s">
        <v>23</v>
      </c>
      <c r="X16" s="68">
        <v>4</v>
      </c>
      <c r="Y16" s="71" t="s">
        <v>23</v>
      </c>
      <c r="Z16" s="80" t="s">
        <v>146</v>
      </c>
      <c r="AA16" s="80" t="s">
        <v>23</v>
      </c>
      <c r="AB16" s="80" t="s">
        <v>146</v>
      </c>
      <c r="AC16" s="66" t="s">
        <v>23</v>
      </c>
      <c r="AD16" s="80" t="s">
        <v>146</v>
      </c>
      <c r="AE16" s="66" t="s">
        <v>23</v>
      </c>
      <c r="AF16" s="66">
        <v>4</v>
      </c>
      <c r="AG16" s="66" t="s">
        <v>23</v>
      </c>
      <c r="AH16" s="80" t="s">
        <v>146</v>
      </c>
      <c r="AI16" s="66" t="s">
        <v>23</v>
      </c>
      <c r="AJ16" s="67">
        <v>4</v>
      </c>
      <c r="AK16" s="97" t="s">
        <v>23</v>
      </c>
      <c r="AL16" s="67">
        <v>4</v>
      </c>
      <c r="AM16" s="66" t="s">
        <v>23</v>
      </c>
      <c r="AN16" s="67">
        <v>4</v>
      </c>
      <c r="AO16" s="66" t="s">
        <v>23</v>
      </c>
      <c r="AP16" s="67">
        <v>4</v>
      </c>
      <c r="AQ16" s="189">
        <v>4</v>
      </c>
      <c r="AR16" s="190"/>
      <c r="AS16" s="99" t="s">
        <v>23</v>
      </c>
      <c r="AT16" s="80" t="s">
        <v>146</v>
      </c>
      <c r="AU16" s="80" t="s">
        <v>23</v>
      </c>
      <c r="AV16" s="80" t="s">
        <v>146</v>
      </c>
      <c r="AW16" s="80" t="s">
        <v>23</v>
      </c>
      <c r="AX16" s="80" t="s">
        <v>146</v>
      </c>
      <c r="AY16" s="80" t="s">
        <v>23</v>
      </c>
      <c r="AZ16" s="80" t="s">
        <v>146</v>
      </c>
      <c r="BA16" s="80" t="s">
        <v>23</v>
      </c>
      <c r="BB16" s="66">
        <v>4</v>
      </c>
      <c r="BC16" s="80" t="s">
        <v>23</v>
      </c>
      <c r="BD16" s="80" t="s">
        <v>146</v>
      </c>
      <c r="BE16" s="80" t="s">
        <v>23</v>
      </c>
      <c r="BF16" s="67">
        <v>4</v>
      </c>
      <c r="BG16" s="80" t="s">
        <v>23</v>
      </c>
      <c r="BH16" s="67">
        <v>4</v>
      </c>
      <c r="BI16" s="80" t="s">
        <v>23</v>
      </c>
      <c r="BJ16" s="68">
        <v>4</v>
      </c>
      <c r="BK16" s="80" t="s">
        <v>23</v>
      </c>
      <c r="BL16" s="80" t="s">
        <v>146</v>
      </c>
      <c r="BM16" s="80" t="s">
        <v>23</v>
      </c>
      <c r="BN16" s="66">
        <v>3</v>
      </c>
      <c r="BO16" s="80" t="s">
        <v>23</v>
      </c>
      <c r="BP16" s="80" t="s">
        <v>146</v>
      </c>
      <c r="BQ16" s="80" t="s">
        <v>23</v>
      </c>
      <c r="BR16" s="67">
        <v>3</v>
      </c>
      <c r="BS16" s="67">
        <v>3</v>
      </c>
      <c r="BT16" s="80" t="s">
        <v>23</v>
      </c>
      <c r="BU16" s="80" t="s">
        <v>146</v>
      </c>
      <c r="BV16" s="80" t="s">
        <v>23</v>
      </c>
      <c r="BW16" s="67">
        <v>3</v>
      </c>
      <c r="BX16" s="80" t="s">
        <v>23</v>
      </c>
      <c r="BY16" s="67">
        <v>3</v>
      </c>
      <c r="BZ16" s="80" t="s">
        <v>23</v>
      </c>
      <c r="CA16" s="67">
        <v>3</v>
      </c>
      <c r="CB16" s="80" t="s">
        <v>23</v>
      </c>
      <c r="CC16" s="67">
        <v>3</v>
      </c>
      <c r="CD16" s="189">
        <v>3</v>
      </c>
      <c r="CE16" s="190"/>
      <c r="CF16" s="99" t="s">
        <v>23</v>
      </c>
      <c r="CG16" s="80" t="s">
        <v>146</v>
      </c>
      <c r="CH16" s="80" t="s">
        <v>23</v>
      </c>
      <c r="CI16" s="66">
        <v>3</v>
      </c>
      <c r="CJ16" s="80" t="s">
        <v>23</v>
      </c>
      <c r="CK16" s="80" t="s">
        <v>146</v>
      </c>
      <c r="CL16" s="80" t="s">
        <v>23</v>
      </c>
      <c r="CM16" s="80" t="s">
        <v>146</v>
      </c>
      <c r="CN16" s="80" t="s">
        <v>23</v>
      </c>
      <c r="CO16" s="80" t="s">
        <v>146</v>
      </c>
      <c r="CP16" s="80" t="s">
        <v>23</v>
      </c>
      <c r="CQ16" s="80" t="s">
        <v>146</v>
      </c>
      <c r="CR16" s="80" t="s">
        <v>23</v>
      </c>
      <c r="CS16" s="80" t="s">
        <v>146</v>
      </c>
      <c r="CT16" s="80" t="s">
        <v>23</v>
      </c>
      <c r="CU16" s="67">
        <v>3</v>
      </c>
      <c r="CV16" s="80" t="s">
        <v>23</v>
      </c>
      <c r="CW16" s="67">
        <v>3</v>
      </c>
      <c r="CX16" s="80" t="s">
        <v>23</v>
      </c>
      <c r="CY16" s="67">
        <v>4</v>
      </c>
      <c r="CZ16" s="101" t="s">
        <v>23</v>
      </c>
      <c r="DA16" s="68">
        <v>3</v>
      </c>
      <c r="DB16" s="80" t="s">
        <v>23</v>
      </c>
      <c r="DC16" s="80" t="s">
        <v>146</v>
      </c>
      <c r="DD16" s="80" t="s">
        <v>23</v>
      </c>
      <c r="DE16" s="80"/>
      <c r="DF16" s="80" t="s">
        <v>23</v>
      </c>
      <c r="DG16" s="67"/>
      <c r="DH16" s="80" t="s">
        <v>23</v>
      </c>
      <c r="DI16" s="80" t="s">
        <v>146</v>
      </c>
      <c r="DJ16" s="80" t="s">
        <v>23</v>
      </c>
      <c r="DK16" s="80"/>
      <c r="DL16" s="80" t="s">
        <v>23</v>
      </c>
      <c r="DM16" s="80" t="s">
        <v>146</v>
      </c>
      <c r="DN16" s="80" t="s">
        <v>23</v>
      </c>
      <c r="DO16" s="67"/>
      <c r="DP16" s="80" t="s">
        <v>23</v>
      </c>
      <c r="DQ16" s="67"/>
      <c r="DR16" s="67"/>
      <c r="DS16" s="80" t="s">
        <v>23</v>
      </c>
      <c r="DT16" s="67"/>
      <c r="DU16" s="80" t="s">
        <v>23</v>
      </c>
      <c r="DV16" s="67"/>
      <c r="DW16" s="68"/>
      <c r="DX16" s="80"/>
      <c r="DY16" s="67"/>
      <c r="DZ16" s="80"/>
      <c r="EA16" s="80"/>
      <c r="EB16" s="80"/>
      <c r="EC16" s="80"/>
      <c r="ED16" s="80"/>
      <c r="EE16" s="80"/>
      <c r="EF16" s="67"/>
      <c r="EG16" s="80"/>
      <c r="EH16" s="80"/>
      <c r="EI16" s="80"/>
      <c r="EJ16" s="80"/>
      <c r="EK16" s="67"/>
      <c r="EL16" s="80"/>
      <c r="EM16" s="80"/>
      <c r="EN16" s="67"/>
      <c r="EO16" s="80"/>
      <c r="EP16" s="67"/>
      <c r="EQ16" s="80"/>
      <c r="ER16" s="67"/>
      <c r="ES16" s="80"/>
      <c r="ET16" s="68"/>
      <c r="EU16" s="72"/>
      <c r="EV16" s="80"/>
      <c r="EW16" s="73"/>
      <c r="EX16" s="80"/>
      <c r="EY16" s="73"/>
      <c r="EZ16" s="73"/>
      <c r="FA16" s="80"/>
      <c r="FB16" s="73"/>
      <c r="FC16" s="80"/>
      <c r="FD16" s="67"/>
      <c r="FE16" s="67"/>
      <c r="FF16" s="67"/>
      <c r="FG16" s="67"/>
      <c r="FH16" s="67"/>
      <c r="FI16" s="67"/>
      <c r="FJ16" s="67"/>
      <c r="FK16" s="68"/>
      <c r="FL16" s="74">
        <f t="shared" si="0"/>
        <v>2.08</v>
      </c>
    </row>
    <row r="17" spans="1:168" ht="15.75">
      <c r="A17" s="22">
        <v>20030</v>
      </c>
      <c r="B17" s="11" t="s">
        <v>23</v>
      </c>
      <c r="C17" s="4" t="s">
        <v>146</v>
      </c>
      <c r="D17" s="11" t="s">
        <v>23</v>
      </c>
      <c r="E17" s="4" t="s">
        <v>146</v>
      </c>
      <c r="F17" s="11" t="s">
        <v>23</v>
      </c>
      <c r="G17" s="4" t="s">
        <v>146</v>
      </c>
      <c r="H17" s="44" t="s">
        <v>23</v>
      </c>
      <c r="I17" s="4" t="s">
        <v>146</v>
      </c>
      <c r="J17" s="11" t="s">
        <v>23</v>
      </c>
      <c r="K17" s="11">
        <v>4</v>
      </c>
      <c r="L17" s="11" t="s">
        <v>23</v>
      </c>
      <c r="M17" s="4" t="s">
        <v>146</v>
      </c>
      <c r="N17" s="11" t="s">
        <v>23</v>
      </c>
      <c r="O17" s="11">
        <v>4</v>
      </c>
      <c r="P17" s="4" t="s">
        <v>23</v>
      </c>
      <c r="Q17" s="4" t="s">
        <v>146</v>
      </c>
      <c r="R17" s="11">
        <v>4</v>
      </c>
      <c r="S17" s="11" t="s">
        <v>23</v>
      </c>
      <c r="T17" s="23">
        <v>4</v>
      </c>
      <c r="U17" s="11" t="s">
        <v>23</v>
      </c>
      <c r="V17" s="23">
        <v>4</v>
      </c>
      <c r="W17" s="12" t="s">
        <v>23</v>
      </c>
      <c r="X17" s="25">
        <v>4</v>
      </c>
      <c r="Y17" s="26" t="s">
        <v>23</v>
      </c>
      <c r="Z17" s="4" t="s">
        <v>146</v>
      </c>
      <c r="AA17" s="4" t="s">
        <v>23</v>
      </c>
      <c r="AB17" s="4" t="s">
        <v>146</v>
      </c>
      <c r="AC17" s="11" t="s">
        <v>23</v>
      </c>
      <c r="AD17" s="4" t="s">
        <v>146</v>
      </c>
      <c r="AE17" s="11" t="s">
        <v>23</v>
      </c>
      <c r="AF17" s="11">
        <v>3</v>
      </c>
      <c r="AG17" s="11" t="s">
        <v>23</v>
      </c>
      <c r="AH17" s="4" t="s">
        <v>146</v>
      </c>
      <c r="AI17" s="11" t="s">
        <v>23</v>
      </c>
      <c r="AJ17" s="23">
        <v>4</v>
      </c>
      <c r="AK17" s="44" t="s">
        <v>23</v>
      </c>
      <c r="AL17" s="23">
        <v>3</v>
      </c>
      <c r="AM17" s="11" t="s">
        <v>23</v>
      </c>
      <c r="AN17" s="23">
        <v>3</v>
      </c>
      <c r="AO17" s="11" t="s">
        <v>23</v>
      </c>
      <c r="AP17" s="23">
        <v>3</v>
      </c>
      <c r="AQ17" s="193">
        <v>3</v>
      </c>
      <c r="AR17" s="194"/>
      <c r="AS17" s="3" t="s">
        <v>23</v>
      </c>
      <c r="AT17" s="4" t="s">
        <v>146</v>
      </c>
      <c r="AU17" s="4" t="s">
        <v>23</v>
      </c>
      <c r="AV17" s="4" t="s">
        <v>146</v>
      </c>
      <c r="AW17" s="4" t="s">
        <v>23</v>
      </c>
      <c r="AX17" s="4" t="s">
        <v>146</v>
      </c>
      <c r="AY17" s="4" t="s">
        <v>23</v>
      </c>
      <c r="AZ17" s="4" t="s">
        <v>146</v>
      </c>
      <c r="BA17" s="4" t="s">
        <v>23</v>
      </c>
      <c r="BB17" s="11">
        <v>4</v>
      </c>
      <c r="BC17" s="4" t="s">
        <v>23</v>
      </c>
      <c r="BD17" s="4" t="s">
        <v>146</v>
      </c>
      <c r="BE17" s="4" t="s">
        <v>23</v>
      </c>
      <c r="BF17" s="23">
        <v>3</v>
      </c>
      <c r="BG17" s="4" t="s">
        <v>23</v>
      </c>
      <c r="BH17" s="23">
        <v>3</v>
      </c>
      <c r="BI17" s="4" t="s">
        <v>23</v>
      </c>
      <c r="BJ17" s="25"/>
      <c r="BK17" s="203" t="s">
        <v>74</v>
      </c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  <c r="DJ17" s="204"/>
      <c r="DK17" s="204"/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04"/>
      <c r="EO17" s="204"/>
      <c r="EP17" s="204"/>
      <c r="EQ17" s="204"/>
      <c r="ER17" s="204"/>
      <c r="ES17" s="204"/>
      <c r="ET17" s="204"/>
      <c r="EU17" s="204"/>
      <c r="EV17" s="204"/>
      <c r="EW17" s="204"/>
      <c r="EX17" s="204"/>
      <c r="EY17" s="204"/>
      <c r="EZ17" s="204"/>
      <c r="FA17" s="204"/>
      <c r="FB17" s="204"/>
      <c r="FC17" s="204"/>
      <c r="FD17" s="204"/>
      <c r="FE17" s="204"/>
      <c r="FF17" s="204"/>
      <c r="FG17" s="204"/>
      <c r="FH17" s="204"/>
      <c r="FI17" s="204"/>
      <c r="FJ17" s="204"/>
      <c r="FK17" s="185"/>
      <c r="FL17" s="14">
        <f t="shared" si="0"/>
        <v>1.06</v>
      </c>
    </row>
    <row r="18" spans="1:168" s="75" customFormat="1" ht="15.75">
      <c r="A18" s="72">
        <v>20042</v>
      </c>
      <c r="B18" s="66" t="s">
        <v>23</v>
      </c>
      <c r="C18" s="80"/>
      <c r="D18" s="66" t="s">
        <v>23</v>
      </c>
      <c r="E18" s="80" t="s">
        <v>146</v>
      </c>
      <c r="F18" s="66" t="s">
        <v>23</v>
      </c>
      <c r="G18" s="80" t="s">
        <v>146</v>
      </c>
      <c r="H18" s="97" t="s">
        <v>23</v>
      </c>
      <c r="I18" s="80" t="s">
        <v>146</v>
      </c>
      <c r="J18" s="66" t="s">
        <v>23</v>
      </c>
      <c r="K18" s="66">
        <v>4</v>
      </c>
      <c r="L18" s="66" t="s">
        <v>23</v>
      </c>
      <c r="M18" s="80" t="s">
        <v>146</v>
      </c>
      <c r="N18" s="66" t="s">
        <v>23</v>
      </c>
      <c r="O18" s="66">
        <v>4</v>
      </c>
      <c r="P18" s="80" t="s">
        <v>23</v>
      </c>
      <c r="Q18" s="80"/>
      <c r="R18" s="66"/>
      <c r="S18" s="66" t="s">
        <v>23</v>
      </c>
      <c r="T18" s="67">
        <v>4</v>
      </c>
      <c r="U18" s="66" t="s">
        <v>23</v>
      </c>
      <c r="V18" s="67">
        <v>4</v>
      </c>
      <c r="W18" s="98" t="s">
        <v>23</v>
      </c>
      <c r="X18" s="68">
        <v>4</v>
      </c>
      <c r="Y18" s="71" t="s">
        <v>23</v>
      </c>
      <c r="Z18" s="80" t="s">
        <v>146</v>
      </c>
      <c r="AA18" s="80" t="s">
        <v>23</v>
      </c>
      <c r="AB18" s="80"/>
      <c r="AC18" s="66" t="s">
        <v>23</v>
      </c>
      <c r="AD18" s="80" t="s">
        <v>146</v>
      </c>
      <c r="AE18" s="66" t="s">
        <v>23</v>
      </c>
      <c r="AF18" s="66">
        <v>4</v>
      </c>
      <c r="AG18" s="66" t="s">
        <v>23</v>
      </c>
      <c r="AH18" s="80" t="s">
        <v>146</v>
      </c>
      <c r="AI18" s="66" t="s">
        <v>23</v>
      </c>
      <c r="AJ18" s="67">
        <v>5</v>
      </c>
      <c r="AK18" s="97" t="s">
        <v>23</v>
      </c>
      <c r="AL18" s="67">
        <v>4</v>
      </c>
      <c r="AM18" s="66" t="s">
        <v>23</v>
      </c>
      <c r="AN18" s="67">
        <v>4</v>
      </c>
      <c r="AO18" s="66" t="s">
        <v>23</v>
      </c>
      <c r="AP18" s="67">
        <v>5</v>
      </c>
      <c r="AQ18" s="189"/>
      <c r="AR18" s="190"/>
      <c r="AS18" s="99" t="s">
        <v>23</v>
      </c>
      <c r="AT18" s="80"/>
      <c r="AU18" s="80" t="s">
        <v>23</v>
      </c>
      <c r="AV18" s="80" t="s">
        <v>146</v>
      </c>
      <c r="AW18" s="80" t="s">
        <v>23</v>
      </c>
      <c r="AX18" s="80" t="s">
        <v>146</v>
      </c>
      <c r="AY18" s="80" t="s">
        <v>23</v>
      </c>
      <c r="AZ18" s="80"/>
      <c r="BA18" s="80" t="s">
        <v>23</v>
      </c>
      <c r="BB18" s="66">
        <v>3</v>
      </c>
      <c r="BC18" s="80" t="s">
        <v>23</v>
      </c>
      <c r="BD18" s="80" t="s">
        <v>146</v>
      </c>
      <c r="BE18" s="80" t="s">
        <v>23</v>
      </c>
      <c r="BF18" s="67">
        <v>4</v>
      </c>
      <c r="BG18" s="80" t="s">
        <v>23</v>
      </c>
      <c r="BH18" s="67">
        <v>4</v>
      </c>
      <c r="BI18" s="80" t="s">
        <v>23</v>
      </c>
      <c r="BJ18" s="68">
        <v>4</v>
      </c>
      <c r="BK18" s="80" t="s">
        <v>23</v>
      </c>
      <c r="BL18" s="80"/>
      <c r="BM18" s="80" t="s">
        <v>23</v>
      </c>
      <c r="BN18" s="66"/>
      <c r="BO18" s="80" t="s">
        <v>23</v>
      </c>
      <c r="BP18" s="80" t="s">
        <v>146</v>
      </c>
      <c r="BQ18" s="80" t="s">
        <v>23</v>
      </c>
      <c r="BR18" s="67"/>
      <c r="BS18" s="67"/>
      <c r="BT18" s="80" t="s">
        <v>23</v>
      </c>
      <c r="BU18" s="80"/>
      <c r="BV18" s="4" t="s">
        <v>23</v>
      </c>
      <c r="BW18" s="67"/>
      <c r="BX18" s="80" t="s">
        <v>23</v>
      </c>
      <c r="BY18" s="67"/>
      <c r="BZ18" s="80" t="s">
        <v>23</v>
      </c>
      <c r="CA18" s="67"/>
      <c r="CB18" s="80" t="s">
        <v>23</v>
      </c>
      <c r="CC18" s="67"/>
      <c r="CD18" s="189"/>
      <c r="CE18" s="190"/>
      <c r="CF18" s="99" t="s">
        <v>23</v>
      </c>
      <c r="CG18" s="4" t="s">
        <v>146</v>
      </c>
      <c r="CH18" s="80" t="s">
        <v>23</v>
      </c>
      <c r="CI18" s="66">
        <v>5</v>
      </c>
      <c r="CJ18" s="80" t="s">
        <v>23</v>
      </c>
      <c r="CK18" s="4" t="s">
        <v>146</v>
      </c>
      <c r="CL18" s="80" t="s">
        <v>23</v>
      </c>
      <c r="CM18" s="4" t="s">
        <v>146</v>
      </c>
      <c r="CN18" s="80" t="s">
        <v>23</v>
      </c>
      <c r="CO18" s="4" t="s">
        <v>146</v>
      </c>
      <c r="CP18" s="80" t="s">
        <v>23</v>
      </c>
      <c r="CQ18" s="4" t="s">
        <v>146</v>
      </c>
      <c r="CR18" s="80" t="s">
        <v>23</v>
      </c>
      <c r="CS18" s="4" t="s">
        <v>146</v>
      </c>
      <c r="CT18" s="80" t="s">
        <v>23</v>
      </c>
      <c r="CU18" s="67">
        <v>4</v>
      </c>
      <c r="CV18" s="80" t="s">
        <v>23</v>
      </c>
      <c r="CW18" s="67">
        <v>4</v>
      </c>
      <c r="CX18" s="80" t="s">
        <v>23</v>
      </c>
      <c r="CY18" s="67">
        <v>4</v>
      </c>
      <c r="CZ18" s="101" t="s">
        <v>23</v>
      </c>
      <c r="DA18" s="68">
        <v>4</v>
      </c>
      <c r="DB18" s="4" t="s">
        <v>23</v>
      </c>
      <c r="DC18" s="4" t="s">
        <v>146</v>
      </c>
      <c r="DD18" s="7" t="s">
        <v>23</v>
      </c>
      <c r="DE18" s="4" t="s">
        <v>146</v>
      </c>
      <c r="DF18" s="7" t="s">
        <v>23</v>
      </c>
      <c r="DG18" s="67">
        <v>4</v>
      </c>
      <c r="DH18" s="7" t="s">
        <v>23</v>
      </c>
      <c r="DI18" s="4" t="s">
        <v>146</v>
      </c>
      <c r="DJ18" s="7" t="s">
        <v>23</v>
      </c>
      <c r="DK18" s="4" t="s">
        <v>146</v>
      </c>
      <c r="DL18" s="7" t="s">
        <v>23</v>
      </c>
      <c r="DM18" s="4" t="s">
        <v>146</v>
      </c>
      <c r="DN18" s="7" t="s">
        <v>23</v>
      </c>
      <c r="DO18" s="67">
        <v>4</v>
      </c>
      <c r="DP18" s="7" t="s">
        <v>23</v>
      </c>
      <c r="DQ18" s="67">
        <v>4</v>
      </c>
      <c r="DR18" s="67">
        <v>4</v>
      </c>
      <c r="DS18" s="7" t="s">
        <v>23</v>
      </c>
      <c r="DT18" s="67">
        <v>4</v>
      </c>
      <c r="DU18" s="7" t="s">
        <v>23</v>
      </c>
      <c r="DV18" s="67">
        <v>4</v>
      </c>
      <c r="DW18" s="68"/>
      <c r="DX18" s="80"/>
      <c r="DY18" s="67"/>
      <c r="DZ18" s="80"/>
      <c r="EA18" s="80"/>
      <c r="EB18" s="80"/>
      <c r="EC18" s="80"/>
      <c r="ED18" s="80"/>
      <c r="EE18" s="80"/>
      <c r="EF18" s="67"/>
      <c r="EG18" s="80"/>
      <c r="EH18" s="80"/>
      <c r="EI18" s="80"/>
      <c r="EJ18" s="80"/>
      <c r="EK18" s="67"/>
      <c r="EL18" s="80"/>
      <c r="EM18" s="80"/>
      <c r="EN18" s="67"/>
      <c r="EO18" s="80"/>
      <c r="EP18" s="67"/>
      <c r="EQ18" s="80"/>
      <c r="ER18" s="67"/>
      <c r="ES18" s="80"/>
      <c r="ET18" s="68"/>
      <c r="EU18" s="72"/>
      <c r="EV18" s="80"/>
      <c r="EW18" s="73"/>
      <c r="EX18" s="80"/>
      <c r="EY18" s="73"/>
      <c r="EZ18" s="73"/>
      <c r="FA18" s="80"/>
      <c r="FB18" s="73"/>
      <c r="FC18" s="80"/>
      <c r="FD18" s="67"/>
      <c r="FE18" s="67"/>
      <c r="FF18" s="67"/>
      <c r="FG18" s="67"/>
      <c r="FH18" s="67"/>
      <c r="FI18" s="67"/>
      <c r="FJ18" s="67"/>
      <c r="FK18" s="68"/>
      <c r="FL18" s="74">
        <f t="shared" si="0"/>
        <v>2.04</v>
      </c>
    </row>
    <row r="19" spans="1:168" ht="15.75">
      <c r="A19" s="22">
        <v>20034</v>
      </c>
      <c r="B19" s="11" t="s">
        <v>23</v>
      </c>
      <c r="C19" s="4" t="s">
        <v>146</v>
      </c>
      <c r="D19" s="11" t="s">
        <v>23</v>
      </c>
      <c r="E19" s="4" t="s">
        <v>146</v>
      </c>
      <c r="F19" s="11" t="s">
        <v>23</v>
      </c>
      <c r="G19" s="4" t="s">
        <v>146</v>
      </c>
      <c r="H19" s="44" t="s">
        <v>23</v>
      </c>
      <c r="I19" s="4" t="s">
        <v>146</v>
      </c>
      <c r="J19" s="11" t="s">
        <v>23</v>
      </c>
      <c r="K19" s="11">
        <v>4</v>
      </c>
      <c r="L19" s="11" t="s">
        <v>23</v>
      </c>
      <c r="M19" s="4" t="s">
        <v>146</v>
      </c>
      <c r="N19" s="11" t="s">
        <v>23</v>
      </c>
      <c r="O19" s="11">
        <v>4</v>
      </c>
      <c r="P19" s="4" t="s">
        <v>23</v>
      </c>
      <c r="Q19" s="4" t="s">
        <v>146</v>
      </c>
      <c r="R19" s="11">
        <v>4</v>
      </c>
      <c r="S19" s="11" t="s">
        <v>23</v>
      </c>
      <c r="T19" s="23">
        <v>4</v>
      </c>
      <c r="U19" s="11" t="s">
        <v>23</v>
      </c>
      <c r="V19" s="23">
        <v>4</v>
      </c>
      <c r="W19" s="12" t="s">
        <v>23</v>
      </c>
      <c r="X19" s="25">
        <v>4</v>
      </c>
      <c r="Y19" s="26" t="s">
        <v>23</v>
      </c>
      <c r="Z19" s="4" t="s">
        <v>146</v>
      </c>
      <c r="AA19" s="4" t="s">
        <v>23</v>
      </c>
      <c r="AB19" s="4" t="s">
        <v>146</v>
      </c>
      <c r="AC19" s="11" t="s">
        <v>23</v>
      </c>
      <c r="AD19" s="4" t="s">
        <v>146</v>
      </c>
      <c r="AE19" s="11" t="s">
        <v>23</v>
      </c>
      <c r="AF19" s="11">
        <v>4</v>
      </c>
      <c r="AG19" s="11" t="s">
        <v>23</v>
      </c>
      <c r="AH19" s="4" t="s">
        <v>146</v>
      </c>
      <c r="AI19" s="11" t="s">
        <v>23</v>
      </c>
      <c r="AJ19" s="23">
        <v>4</v>
      </c>
      <c r="AK19" s="44" t="s">
        <v>23</v>
      </c>
      <c r="AL19" s="23">
        <v>4</v>
      </c>
      <c r="AM19" s="11" t="s">
        <v>23</v>
      </c>
      <c r="AN19" s="23">
        <v>4</v>
      </c>
      <c r="AO19" s="11" t="s">
        <v>23</v>
      </c>
      <c r="AP19" s="23">
        <v>4</v>
      </c>
      <c r="AQ19" s="193">
        <v>4</v>
      </c>
      <c r="AR19" s="194"/>
      <c r="AS19" s="3" t="s">
        <v>23</v>
      </c>
      <c r="AT19" s="4" t="s">
        <v>146</v>
      </c>
      <c r="AU19" s="4" t="s">
        <v>23</v>
      </c>
      <c r="AV19" s="4" t="s">
        <v>146</v>
      </c>
      <c r="AW19" s="4" t="s">
        <v>23</v>
      </c>
      <c r="AX19" s="4" t="s">
        <v>146</v>
      </c>
      <c r="AY19" s="4" t="s">
        <v>23</v>
      </c>
      <c r="AZ19" s="4" t="s">
        <v>146</v>
      </c>
      <c r="BA19" s="4" t="s">
        <v>23</v>
      </c>
      <c r="BB19" s="11">
        <v>4</v>
      </c>
      <c r="BC19" s="4" t="s">
        <v>23</v>
      </c>
      <c r="BD19" s="4" t="s">
        <v>146</v>
      </c>
      <c r="BE19" s="4" t="s">
        <v>23</v>
      </c>
      <c r="BF19" s="23">
        <v>4</v>
      </c>
      <c r="BG19" s="4" t="s">
        <v>23</v>
      </c>
      <c r="BH19" s="23">
        <v>4</v>
      </c>
      <c r="BI19" s="4" t="s">
        <v>23</v>
      </c>
      <c r="BJ19" s="25">
        <v>3</v>
      </c>
      <c r="BK19" s="4" t="s">
        <v>23</v>
      </c>
      <c r="BL19" s="4" t="s">
        <v>146</v>
      </c>
      <c r="BM19" s="4" t="s">
        <v>23</v>
      </c>
      <c r="BN19" s="11">
        <v>3</v>
      </c>
      <c r="BO19" s="4" t="s">
        <v>23</v>
      </c>
      <c r="BP19" s="4" t="s">
        <v>146</v>
      </c>
      <c r="BQ19" s="4" t="s">
        <v>23</v>
      </c>
      <c r="BR19" s="23">
        <v>3</v>
      </c>
      <c r="BS19" s="23">
        <v>3</v>
      </c>
      <c r="BT19" s="4" t="s">
        <v>23</v>
      </c>
      <c r="BU19" s="4" t="s">
        <v>146</v>
      </c>
      <c r="BV19" s="4" t="s">
        <v>23</v>
      </c>
      <c r="BW19" s="23">
        <v>3</v>
      </c>
      <c r="BX19" s="4" t="s">
        <v>23</v>
      </c>
      <c r="BY19" s="23">
        <v>3</v>
      </c>
      <c r="BZ19" s="4" t="s">
        <v>23</v>
      </c>
      <c r="CA19" s="23"/>
      <c r="CB19" s="4" t="s">
        <v>23</v>
      </c>
      <c r="CC19" s="23">
        <v>4</v>
      </c>
      <c r="CD19" s="193">
        <v>3</v>
      </c>
      <c r="CE19" s="194"/>
      <c r="CF19" s="8" t="s">
        <v>23</v>
      </c>
      <c r="CG19" s="4" t="s">
        <v>146</v>
      </c>
      <c r="CH19" s="7" t="s">
        <v>23</v>
      </c>
      <c r="CI19" s="11">
        <v>4</v>
      </c>
      <c r="CJ19" s="4" t="s">
        <v>23</v>
      </c>
      <c r="CK19" s="4" t="s">
        <v>146</v>
      </c>
      <c r="CL19" s="4" t="s">
        <v>23</v>
      </c>
      <c r="CM19" s="4" t="s">
        <v>146</v>
      </c>
      <c r="CN19" s="4" t="s">
        <v>23</v>
      </c>
      <c r="CO19" s="4" t="s">
        <v>146</v>
      </c>
      <c r="CP19" s="4" t="s">
        <v>23</v>
      </c>
      <c r="CQ19" s="4" t="s">
        <v>146</v>
      </c>
      <c r="CR19" s="4" t="s">
        <v>23</v>
      </c>
      <c r="CS19" s="4" t="s">
        <v>146</v>
      </c>
      <c r="CT19" s="4" t="s">
        <v>23</v>
      </c>
      <c r="CU19" s="23">
        <v>4</v>
      </c>
      <c r="CV19" s="4" t="s">
        <v>23</v>
      </c>
      <c r="CW19" s="23">
        <v>4</v>
      </c>
      <c r="CX19" s="7" t="s">
        <v>23</v>
      </c>
      <c r="CY19" s="23">
        <v>4</v>
      </c>
      <c r="CZ19" s="34" t="s">
        <v>23</v>
      </c>
      <c r="DA19" s="25">
        <v>4</v>
      </c>
      <c r="DB19" s="4" t="s">
        <v>23</v>
      </c>
      <c r="DC19" s="4" t="s">
        <v>146</v>
      </c>
      <c r="DD19" s="7" t="s">
        <v>23</v>
      </c>
      <c r="DE19" s="4" t="s">
        <v>146</v>
      </c>
      <c r="DF19" s="7" t="s">
        <v>23</v>
      </c>
      <c r="DG19" s="23">
        <v>4</v>
      </c>
      <c r="DH19" s="7" t="s">
        <v>23</v>
      </c>
      <c r="DI19" s="4" t="s">
        <v>146</v>
      </c>
      <c r="DJ19" s="7" t="s">
        <v>23</v>
      </c>
      <c r="DK19" s="4" t="s">
        <v>146</v>
      </c>
      <c r="DL19" s="7" t="s">
        <v>23</v>
      </c>
      <c r="DM19" s="4" t="s">
        <v>146</v>
      </c>
      <c r="DN19" s="7" t="s">
        <v>23</v>
      </c>
      <c r="DO19" s="23">
        <v>4</v>
      </c>
      <c r="DP19" s="7" t="s">
        <v>23</v>
      </c>
      <c r="DQ19" s="23">
        <v>4</v>
      </c>
      <c r="DR19" s="23">
        <v>4</v>
      </c>
      <c r="DS19" s="7" t="s">
        <v>23</v>
      </c>
      <c r="DT19" s="23">
        <v>4</v>
      </c>
      <c r="DU19" s="7" t="s">
        <v>23</v>
      </c>
      <c r="DV19" s="23">
        <v>4</v>
      </c>
      <c r="DW19" s="25"/>
      <c r="DX19" s="4"/>
      <c r="DY19" s="23"/>
      <c r="DZ19" s="4"/>
      <c r="EA19" s="4"/>
      <c r="EB19" s="4"/>
      <c r="EC19" s="4"/>
      <c r="ED19" s="4"/>
      <c r="EE19" s="4"/>
      <c r="EF19" s="23"/>
      <c r="EG19" s="4"/>
      <c r="EH19" s="4"/>
      <c r="EI19" s="4"/>
      <c r="EJ19" s="4"/>
      <c r="EK19" s="23"/>
      <c r="EL19" s="4"/>
      <c r="EM19" s="4"/>
      <c r="EN19" s="23"/>
      <c r="EO19" s="4"/>
      <c r="EP19" s="23"/>
      <c r="EQ19" s="4"/>
      <c r="ER19" s="23"/>
      <c r="ES19" s="4"/>
      <c r="ET19" s="25"/>
      <c r="EU19" s="22"/>
      <c r="EV19" s="4"/>
      <c r="EW19" s="28"/>
      <c r="EX19" s="4"/>
      <c r="EY19" s="28"/>
      <c r="EZ19" s="28"/>
      <c r="FA19" s="4"/>
      <c r="FB19" s="28"/>
      <c r="FC19" s="4"/>
      <c r="FD19" s="23"/>
      <c r="FE19" s="23"/>
      <c r="FF19" s="23"/>
      <c r="FG19" s="23"/>
      <c r="FH19" s="23"/>
      <c r="FI19" s="23"/>
      <c r="FJ19" s="23"/>
      <c r="FK19" s="25"/>
      <c r="FL19" s="14">
        <f t="shared" si="0"/>
        <v>2.58</v>
      </c>
    </row>
    <row r="20" spans="1:168" s="75" customFormat="1" ht="15.75">
      <c r="A20" s="72">
        <v>17040</v>
      </c>
      <c r="B20" s="66" t="s">
        <v>23</v>
      </c>
      <c r="C20" s="80" t="s">
        <v>146</v>
      </c>
      <c r="D20" s="66" t="s">
        <v>23</v>
      </c>
      <c r="E20" s="80" t="s">
        <v>146</v>
      </c>
      <c r="F20" s="66" t="s">
        <v>23</v>
      </c>
      <c r="G20" s="80" t="s">
        <v>146</v>
      </c>
      <c r="H20" s="97" t="s">
        <v>23</v>
      </c>
      <c r="I20" s="80" t="s">
        <v>146</v>
      </c>
      <c r="J20" s="66" t="s">
        <v>23</v>
      </c>
      <c r="K20" s="66">
        <v>4</v>
      </c>
      <c r="L20" s="66" t="s">
        <v>23</v>
      </c>
      <c r="M20" s="80" t="s">
        <v>146</v>
      </c>
      <c r="N20" s="66" t="s">
        <v>23</v>
      </c>
      <c r="O20" s="66">
        <v>3</v>
      </c>
      <c r="P20" s="80" t="s">
        <v>23</v>
      </c>
      <c r="Q20" s="80" t="s">
        <v>146</v>
      </c>
      <c r="R20" s="66">
        <v>4</v>
      </c>
      <c r="S20" s="66" t="s">
        <v>23</v>
      </c>
      <c r="T20" s="67">
        <v>3</v>
      </c>
      <c r="U20" s="66" t="s">
        <v>23</v>
      </c>
      <c r="V20" s="67">
        <v>4</v>
      </c>
      <c r="W20" s="70" t="s">
        <v>23</v>
      </c>
      <c r="X20" s="68">
        <v>4</v>
      </c>
      <c r="Y20" s="71" t="s">
        <v>23</v>
      </c>
      <c r="Z20" s="80" t="s">
        <v>146</v>
      </c>
      <c r="AA20" s="80" t="s">
        <v>23</v>
      </c>
      <c r="AB20" s="80" t="s">
        <v>146</v>
      </c>
      <c r="AC20" s="66" t="s">
        <v>23</v>
      </c>
      <c r="AD20" s="80" t="s">
        <v>146</v>
      </c>
      <c r="AE20" s="66" t="s">
        <v>23</v>
      </c>
      <c r="AF20" s="66">
        <v>4</v>
      </c>
      <c r="AG20" s="66" t="s">
        <v>23</v>
      </c>
      <c r="AH20" s="80" t="s">
        <v>146</v>
      </c>
      <c r="AI20" s="66" t="s">
        <v>23</v>
      </c>
      <c r="AJ20" s="67">
        <v>4</v>
      </c>
      <c r="AK20" s="97" t="s">
        <v>23</v>
      </c>
      <c r="AL20" s="67">
        <v>4</v>
      </c>
      <c r="AM20" s="66" t="s">
        <v>23</v>
      </c>
      <c r="AN20" s="67">
        <v>4</v>
      </c>
      <c r="AO20" s="66" t="s">
        <v>23</v>
      </c>
      <c r="AP20" s="67">
        <v>4</v>
      </c>
      <c r="AQ20" s="189">
        <v>4</v>
      </c>
      <c r="AR20" s="190"/>
      <c r="AS20" s="99" t="s">
        <v>23</v>
      </c>
      <c r="AT20" s="80" t="s">
        <v>146</v>
      </c>
      <c r="AU20" s="80" t="s">
        <v>23</v>
      </c>
      <c r="AV20" s="80" t="s">
        <v>146</v>
      </c>
      <c r="AW20" s="80" t="s">
        <v>23</v>
      </c>
      <c r="AX20" s="80" t="s">
        <v>146</v>
      </c>
      <c r="AY20" s="80" t="s">
        <v>23</v>
      </c>
      <c r="AZ20" s="80" t="s">
        <v>146</v>
      </c>
      <c r="BA20" s="80" t="s">
        <v>23</v>
      </c>
      <c r="BB20" s="66">
        <v>3</v>
      </c>
      <c r="BC20" s="80" t="s">
        <v>23</v>
      </c>
      <c r="BD20" s="80" t="s">
        <v>146</v>
      </c>
      <c r="BE20" s="80" t="s">
        <v>23</v>
      </c>
      <c r="BF20" s="67">
        <v>3</v>
      </c>
      <c r="BG20" s="80" t="s">
        <v>23</v>
      </c>
      <c r="BH20" s="67">
        <v>3</v>
      </c>
      <c r="BI20" s="80" t="s">
        <v>23</v>
      </c>
      <c r="BJ20" s="68">
        <v>3</v>
      </c>
      <c r="BK20" s="80" t="s">
        <v>23</v>
      </c>
      <c r="BL20" s="80" t="s">
        <v>146</v>
      </c>
      <c r="BM20" s="80" t="s">
        <v>23</v>
      </c>
      <c r="BN20" s="66">
        <v>3</v>
      </c>
      <c r="BO20" s="80" t="s">
        <v>23</v>
      </c>
      <c r="BP20" s="80" t="s">
        <v>146</v>
      </c>
      <c r="BQ20" s="80" t="s">
        <v>23</v>
      </c>
      <c r="BR20" s="67">
        <v>3</v>
      </c>
      <c r="BS20" s="67">
        <v>3</v>
      </c>
      <c r="BT20" s="80" t="s">
        <v>23</v>
      </c>
      <c r="BU20" s="80" t="s">
        <v>146</v>
      </c>
      <c r="BV20" s="80" t="s">
        <v>23</v>
      </c>
      <c r="BW20" s="67">
        <v>4</v>
      </c>
      <c r="BX20" s="80" t="s">
        <v>23</v>
      </c>
      <c r="BY20" s="67"/>
      <c r="BZ20" s="80" t="s">
        <v>23</v>
      </c>
      <c r="CA20" s="67">
        <v>3</v>
      </c>
      <c r="CB20" s="80" t="s">
        <v>23</v>
      </c>
      <c r="CC20" s="67">
        <v>3</v>
      </c>
      <c r="CD20" s="189">
        <v>3</v>
      </c>
      <c r="CE20" s="190"/>
      <c r="CF20" s="8" t="s">
        <v>23</v>
      </c>
      <c r="CG20" s="4" t="s">
        <v>146</v>
      </c>
      <c r="CH20" s="7" t="s">
        <v>23</v>
      </c>
      <c r="CI20" s="66">
        <v>3</v>
      </c>
      <c r="CJ20" s="4" t="s">
        <v>23</v>
      </c>
      <c r="CK20" s="4" t="s">
        <v>146</v>
      </c>
      <c r="CL20" s="4" t="s">
        <v>23</v>
      </c>
      <c r="CM20" s="4" t="s">
        <v>146</v>
      </c>
      <c r="CN20" s="4" t="s">
        <v>23</v>
      </c>
      <c r="CO20" s="4" t="s">
        <v>146</v>
      </c>
      <c r="CP20" s="4" t="s">
        <v>23</v>
      </c>
      <c r="CQ20" s="4" t="s">
        <v>146</v>
      </c>
      <c r="CR20" s="4" t="s">
        <v>23</v>
      </c>
      <c r="CS20" s="4" t="s">
        <v>146</v>
      </c>
      <c r="CT20" s="4" t="s">
        <v>23</v>
      </c>
      <c r="CU20" s="67">
        <v>3</v>
      </c>
      <c r="CV20" s="4" t="s">
        <v>23</v>
      </c>
      <c r="CW20" s="67">
        <v>3</v>
      </c>
      <c r="CX20" s="7" t="s">
        <v>23</v>
      </c>
      <c r="CY20" s="67">
        <v>3</v>
      </c>
      <c r="CZ20" s="34" t="s">
        <v>23</v>
      </c>
      <c r="DA20" s="68">
        <v>3</v>
      </c>
      <c r="DB20" s="4" t="s">
        <v>23</v>
      </c>
      <c r="DC20" s="4" t="s">
        <v>146</v>
      </c>
      <c r="DD20" s="7" t="s">
        <v>23</v>
      </c>
      <c r="DE20" s="80"/>
      <c r="DF20" s="7" t="s">
        <v>23</v>
      </c>
      <c r="DG20" s="67"/>
      <c r="DH20" s="7" t="s">
        <v>23</v>
      </c>
      <c r="DI20" s="4" t="s">
        <v>146</v>
      </c>
      <c r="DJ20" s="7" t="s">
        <v>23</v>
      </c>
      <c r="DK20" s="80"/>
      <c r="DL20" s="7" t="s">
        <v>23</v>
      </c>
      <c r="DM20" s="80"/>
      <c r="DN20" s="7" t="s">
        <v>23</v>
      </c>
      <c r="DO20" s="67">
        <v>4</v>
      </c>
      <c r="DP20" s="7" t="s">
        <v>23</v>
      </c>
      <c r="DQ20" s="67">
        <v>4</v>
      </c>
      <c r="DR20" s="67">
        <v>4</v>
      </c>
      <c r="DS20" s="7" t="s">
        <v>23</v>
      </c>
      <c r="DT20" s="67">
        <v>3</v>
      </c>
      <c r="DU20" s="7" t="s">
        <v>23</v>
      </c>
      <c r="DV20" s="67">
        <v>4</v>
      </c>
      <c r="DW20" s="68"/>
      <c r="DX20" s="80"/>
      <c r="DY20" s="67"/>
      <c r="DZ20" s="80"/>
      <c r="EA20" s="80"/>
      <c r="EB20" s="80"/>
      <c r="EC20" s="80"/>
      <c r="ED20" s="80"/>
      <c r="EE20" s="80"/>
      <c r="EF20" s="67"/>
      <c r="EG20" s="80"/>
      <c r="EH20" s="80"/>
      <c r="EI20" s="80"/>
      <c r="EJ20" s="80"/>
      <c r="EK20" s="67"/>
      <c r="EL20" s="80"/>
      <c r="EM20" s="80"/>
      <c r="EN20" s="67"/>
      <c r="EO20" s="80"/>
      <c r="EP20" s="67"/>
      <c r="EQ20" s="80"/>
      <c r="ER20" s="67"/>
      <c r="ES20" s="80"/>
      <c r="ET20" s="68"/>
      <c r="EU20" s="72"/>
      <c r="EV20" s="80"/>
      <c r="EW20" s="73"/>
      <c r="EX20" s="80"/>
      <c r="EY20" s="73"/>
      <c r="EZ20" s="73"/>
      <c r="FA20" s="80"/>
      <c r="FB20" s="73"/>
      <c r="FC20" s="80"/>
      <c r="FD20" s="67"/>
      <c r="FE20" s="67"/>
      <c r="FF20" s="67"/>
      <c r="FG20" s="67"/>
      <c r="FH20" s="67"/>
      <c r="FI20" s="67"/>
      <c r="FJ20" s="67"/>
      <c r="FK20" s="68"/>
      <c r="FL20" s="74">
        <f t="shared" si="0"/>
        <v>2.28</v>
      </c>
    </row>
    <row r="21" spans="1:168" ht="15.75">
      <c r="A21" s="22">
        <v>20032</v>
      </c>
      <c r="B21" s="11" t="s">
        <v>23</v>
      </c>
      <c r="C21" s="4" t="s">
        <v>146</v>
      </c>
      <c r="D21" s="11" t="s">
        <v>23</v>
      </c>
      <c r="E21" s="4" t="s">
        <v>146</v>
      </c>
      <c r="F21" s="11" t="s">
        <v>23</v>
      </c>
      <c r="G21" s="4" t="s">
        <v>146</v>
      </c>
      <c r="H21" s="44" t="s">
        <v>23</v>
      </c>
      <c r="I21" s="4" t="s">
        <v>146</v>
      </c>
      <c r="J21" s="11" t="s">
        <v>23</v>
      </c>
      <c r="K21" s="11">
        <v>5</v>
      </c>
      <c r="L21" s="11" t="s">
        <v>23</v>
      </c>
      <c r="M21" s="4" t="s">
        <v>146</v>
      </c>
      <c r="N21" s="11" t="s">
        <v>23</v>
      </c>
      <c r="O21" s="11">
        <v>4</v>
      </c>
      <c r="P21" s="4" t="s">
        <v>23</v>
      </c>
      <c r="Q21" s="4" t="s">
        <v>146</v>
      </c>
      <c r="R21" s="11">
        <v>5</v>
      </c>
      <c r="S21" s="11" t="s">
        <v>23</v>
      </c>
      <c r="T21" s="23">
        <v>4</v>
      </c>
      <c r="U21" s="11" t="s">
        <v>23</v>
      </c>
      <c r="V21" s="23">
        <v>4</v>
      </c>
      <c r="W21" s="12" t="s">
        <v>23</v>
      </c>
      <c r="X21" s="25">
        <v>4</v>
      </c>
      <c r="Y21" s="26" t="s">
        <v>23</v>
      </c>
      <c r="Z21" s="4" t="s">
        <v>146</v>
      </c>
      <c r="AA21" s="4" t="s">
        <v>23</v>
      </c>
      <c r="AB21" s="4" t="s">
        <v>146</v>
      </c>
      <c r="AC21" s="11" t="s">
        <v>23</v>
      </c>
      <c r="AD21" s="4" t="s">
        <v>146</v>
      </c>
      <c r="AE21" s="11" t="s">
        <v>23</v>
      </c>
      <c r="AF21" s="11">
        <v>5</v>
      </c>
      <c r="AG21" s="11" t="s">
        <v>23</v>
      </c>
      <c r="AH21" s="4" t="s">
        <v>146</v>
      </c>
      <c r="AI21" s="11" t="s">
        <v>23</v>
      </c>
      <c r="AJ21" s="23">
        <v>5</v>
      </c>
      <c r="AK21" s="44" t="s">
        <v>23</v>
      </c>
      <c r="AL21" s="23">
        <v>4</v>
      </c>
      <c r="AM21" s="11" t="s">
        <v>23</v>
      </c>
      <c r="AN21" s="23">
        <v>4</v>
      </c>
      <c r="AO21" s="11" t="s">
        <v>23</v>
      </c>
      <c r="AP21" s="23">
        <v>5</v>
      </c>
      <c r="AQ21" s="193">
        <v>5</v>
      </c>
      <c r="AR21" s="194"/>
      <c r="AS21" s="3" t="s">
        <v>23</v>
      </c>
      <c r="AT21" s="4" t="s">
        <v>146</v>
      </c>
      <c r="AU21" s="4" t="s">
        <v>23</v>
      </c>
      <c r="AV21" s="4" t="s">
        <v>146</v>
      </c>
      <c r="AW21" s="4" t="s">
        <v>23</v>
      </c>
      <c r="AX21" s="4" t="s">
        <v>146</v>
      </c>
      <c r="AY21" s="4" t="s">
        <v>23</v>
      </c>
      <c r="AZ21" s="4" t="s">
        <v>146</v>
      </c>
      <c r="BA21" s="4" t="s">
        <v>23</v>
      </c>
      <c r="BB21" s="11">
        <v>5</v>
      </c>
      <c r="BC21" s="4" t="s">
        <v>23</v>
      </c>
      <c r="BD21" s="4" t="s">
        <v>146</v>
      </c>
      <c r="BE21" s="4" t="s">
        <v>23</v>
      </c>
      <c r="BF21" s="23">
        <v>5</v>
      </c>
      <c r="BG21" s="4" t="s">
        <v>23</v>
      </c>
      <c r="BH21" s="23">
        <v>4</v>
      </c>
      <c r="BI21" s="4" t="s">
        <v>23</v>
      </c>
      <c r="BJ21" s="25">
        <v>4</v>
      </c>
      <c r="BK21" s="4" t="s">
        <v>23</v>
      </c>
      <c r="BL21" s="4" t="s">
        <v>146</v>
      </c>
      <c r="BM21" s="4" t="s">
        <v>23</v>
      </c>
      <c r="BN21" s="11">
        <v>5</v>
      </c>
      <c r="BO21" s="4" t="s">
        <v>23</v>
      </c>
      <c r="BP21" s="4" t="s">
        <v>146</v>
      </c>
      <c r="BQ21" s="4" t="s">
        <v>23</v>
      </c>
      <c r="BR21" s="23">
        <v>5</v>
      </c>
      <c r="BS21" s="23">
        <v>5</v>
      </c>
      <c r="BT21" s="4" t="s">
        <v>23</v>
      </c>
      <c r="BU21" s="4" t="s">
        <v>146</v>
      </c>
      <c r="BV21" s="4" t="s">
        <v>23</v>
      </c>
      <c r="BW21" s="23">
        <v>5</v>
      </c>
      <c r="BX21" s="4" t="s">
        <v>23</v>
      </c>
      <c r="BY21" s="23">
        <v>5</v>
      </c>
      <c r="BZ21" s="4" t="s">
        <v>23</v>
      </c>
      <c r="CA21" s="23">
        <v>4</v>
      </c>
      <c r="CB21" s="4" t="s">
        <v>23</v>
      </c>
      <c r="CC21" s="23">
        <v>4</v>
      </c>
      <c r="CD21" s="193">
        <v>5</v>
      </c>
      <c r="CE21" s="194"/>
      <c r="CF21" s="8" t="s">
        <v>23</v>
      </c>
      <c r="CG21" s="4" t="s">
        <v>146</v>
      </c>
      <c r="CH21" s="7" t="s">
        <v>23</v>
      </c>
      <c r="CI21" s="11">
        <v>5</v>
      </c>
      <c r="CJ21" s="4" t="s">
        <v>23</v>
      </c>
      <c r="CK21" s="4" t="s">
        <v>146</v>
      </c>
      <c r="CL21" s="4" t="s">
        <v>23</v>
      </c>
      <c r="CM21" s="4" t="s">
        <v>146</v>
      </c>
      <c r="CN21" s="4" t="s">
        <v>23</v>
      </c>
      <c r="CO21" s="4" t="s">
        <v>146</v>
      </c>
      <c r="CP21" s="4" t="s">
        <v>23</v>
      </c>
      <c r="CQ21" s="4" t="s">
        <v>146</v>
      </c>
      <c r="CR21" s="4" t="s">
        <v>23</v>
      </c>
      <c r="CS21" s="4" t="s">
        <v>146</v>
      </c>
      <c r="CT21" s="4" t="s">
        <v>23</v>
      </c>
      <c r="CU21" s="23">
        <v>5</v>
      </c>
      <c r="CV21" s="4" t="s">
        <v>23</v>
      </c>
      <c r="CW21" s="23">
        <v>4</v>
      </c>
      <c r="CX21" s="7" t="s">
        <v>23</v>
      </c>
      <c r="CY21" s="23">
        <v>4</v>
      </c>
      <c r="CZ21" s="34" t="s">
        <v>23</v>
      </c>
      <c r="DA21" s="25">
        <v>4</v>
      </c>
      <c r="DB21" s="4" t="s">
        <v>23</v>
      </c>
      <c r="DC21" s="4" t="s">
        <v>146</v>
      </c>
      <c r="DD21" s="7" t="s">
        <v>23</v>
      </c>
      <c r="DE21" s="4" t="s">
        <v>146</v>
      </c>
      <c r="DF21" s="7" t="s">
        <v>23</v>
      </c>
      <c r="DG21" s="23">
        <v>4</v>
      </c>
      <c r="DH21" s="7" t="s">
        <v>23</v>
      </c>
      <c r="DI21" s="4" t="s">
        <v>146</v>
      </c>
      <c r="DJ21" s="7" t="s">
        <v>23</v>
      </c>
      <c r="DK21" s="4" t="s">
        <v>146</v>
      </c>
      <c r="DL21" s="7" t="s">
        <v>23</v>
      </c>
      <c r="DM21" s="4" t="s">
        <v>146</v>
      </c>
      <c r="DN21" s="7" t="s">
        <v>23</v>
      </c>
      <c r="DO21" s="23">
        <v>4</v>
      </c>
      <c r="DP21" s="7" t="s">
        <v>23</v>
      </c>
      <c r="DQ21" s="23">
        <v>4</v>
      </c>
      <c r="DR21" s="23">
        <v>4</v>
      </c>
      <c r="DS21" s="7" t="s">
        <v>23</v>
      </c>
      <c r="DT21" s="23">
        <v>4</v>
      </c>
      <c r="DU21" s="7" t="s">
        <v>23</v>
      </c>
      <c r="DV21" s="23">
        <v>4</v>
      </c>
      <c r="DW21" s="25"/>
      <c r="DX21" s="4"/>
      <c r="DY21" s="23"/>
      <c r="DZ21" s="4"/>
      <c r="EA21" s="4"/>
      <c r="EB21" s="4"/>
      <c r="EC21" s="4"/>
      <c r="ED21" s="4"/>
      <c r="EE21" s="4"/>
      <c r="EF21" s="23"/>
      <c r="EG21" s="4"/>
      <c r="EH21" s="4"/>
      <c r="EI21" s="4"/>
      <c r="EJ21" s="4"/>
      <c r="EK21" s="23"/>
      <c r="EL21" s="4"/>
      <c r="EM21" s="4"/>
      <c r="EN21" s="23"/>
      <c r="EO21" s="4"/>
      <c r="EP21" s="23"/>
      <c r="EQ21" s="4"/>
      <c r="ER21" s="23"/>
      <c r="ES21" s="4"/>
      <c r="ET21" s="25"/>
      <c r="EU21" s="22"/>
      <c r="EV21" s="4"/>
      <c r="EW21" s="28"/>
      <c r="EX21" s="4"/>
      <c r="EY21" s="28"/>
      <c r="EZ21" s="28"/>
      <c r="FA21" s="4"/>
      <c r="FB21" s="28"/>
      <c r="FC21" s="4"/>
      <c r="FD21" s="23"/>
      <c r="FE21" s="23"/>
      <c r="FF21" s="23"/>
      <c r="FG21" s="23"/>
      <c r="FH21" s="23"/>
      <c r="FI21" s="23"/>
      <c r="FJ21" s="23"/>
      <c r="FK21" s="25"/>
      <c r="FL21" s="14">
        <f t="shared" si="0"/>
        <v>3.12</v>
      </c>
    </row>
    <row r="22" spans="1:168" ht="15.75">
      <c r="A22" s="22">
        <v>20031</v>
      </c>
      <c r="B22" s="11" t="s">
        <v>23</v>
      </c>
      <c r="C22" s="4" t="s">
        <v>146</v>
      </c>
      <c r="D22" s="11" t="s">
        <v>23</v>
      </c>
      <c r="E22" s="4" t="s">
        <v>146</v>
      </c>
      <c r="F22" s="11" t="s">
        <v>23</v>
      </c>
      <c r="G22" s="4" t="s">
        <v>146</v>
      </c>
      <c r="H22" s="44" t="s">
        <v>23</v>
      </c>
      <c r="I22" s="4" t="s">
        <v>146</v>
      </c>
      <c r="J22" s="11" t="s">
        <v>23</v>
      </c>
      <c r="K22" s="11">
        <v>4</v>
      </c>
      <c r="L22" s="11" t="s">
        <v>23</v>
      </c>
      <c r="M22" s="4" t="s">
        <v>146</v>
      </c>
      <c r="N22" s="11" t="s">
        <v>23</v>
      </c>
      <c r="O22" s="11">
        <v>4</v>
      </c>
      <c r="P22" s="4" t="s">
        <v>23</v>
      </c>
      <c r="Q22" s="4" t="s">
        <v>146</v>
      </c>
      <c r="R22" s="11">
        <v>4</v>
      </c>
      <c r="S22" s="11" t="s">
        <v>23</v>
      </c>
      <c r="T22" s="23">
        <v>4</v>
      </c>
      <c r="U22" s="11" t="s">
        <v>23</v>
      </c>
      <c r="V22" s="23">
        <v>4</v>
      </c>
      <c r="W22" s="12" t="s">
        <v>23</v>
      </c>
      <c r="X22" s="25">
        <v>4</v>
      </c>
      <c r="Y22" s="26" t="s">
        <v>23</v>
      </c>
      <c r="Z22" s="4" t="s">
        <v>146</v>
      </c>
      <c r="AA22" s="4" t="s">
        <v>23</v>
      </c>
      <c r="AB22" s="4" t="s">
        <v>146</v>
      </c>
      <c r="AC22" s="11" t="s">
        <v>23</v>
      </c>
      <c r="AD22" s="4" t="s">
        <v>146</v>
      </c>
      <c r="AE22" s="11" t="s">
        <v>23</v>
      </c>
      <c r="AF22" s="11">
        <v>5</v>
      </c>
      <c r="AG22" s="11" t="s">
        <v>23</v>
      </c>
      <c r="AH22" s="4" t="s">
        <v>146</v>
      </c>
      <c r="AI22" s="11" t="s">
        <v>23</v>
      </c>
      <c r="AJ22" s="23">
        <v>5</v>
      </c>
      <c r="AK22" s="44" t="s">
        <v>23</v>
      </c>
      <c r="AL22" s="23">
        <v>4</v>
      </c>
      <c r="AM22" s="11" t="s">
        <v>23</v>
      </c>
      <c r="AN22" s="23">
        <v>4</v>
      </c>
      <c r="AO22" s="11" t="s">
        <v>23</v>
      </c>
      <c r="AP22" s="23">
        <v>5</v>
      </c>
      <c r="AQ22" s="193">
        <v>5</v>
      </c>
      <c r="AR22" s="194"/>
      <c r="AS22" s="3" t="s">
        <v>23</v>
      </c>
      <c r="AT22" s="4" t="s">
        <v>146</v>
      </c>
      <c r="AU22" s="4" t="s">
        <v>23</v>
      </c>
      <c r="AV22" s="4" t="s">
        <v>146</v>
      </c>
      <c r="AW22" s="4" t="s">
        <v>23</v>
      </c>
      <c r="AX22" s="4" t="s">
        <v>146</v>
      </c>
      <c r="AY22" s="4" t="s">
        <v>23</v>
      </c>
      <c r="AZ22" s="4" t="s">
        <v>146</v>
      </c>
      <c r="BA22" s="4" t="s">
        <v>23</v>
      </c>
      <c r="BB22" s="11">
        <v>4</v>
      </c>
      <c r="BC22" s="4" t="s">
        <v>23</v>
      </c>
      <c r="BD22" s="4" t="s">
        <v>146</v>
      </c>
      <c r="BE22" s="4" t="s">
        <v>23</v>
      </c>
      <c r="BF22" s="23">
        <v>5</v>
      </c>
      <c r="BG22" s="4" t="s">
        <v>23</v>
      </c>
      <c r="BH22" s="23">
        <v>4</v>
      </c>
      <c r="BI22" s="4" t="s">
        <v>23</v>
      </c>
      <c r="BJ22" s="25">
        <v>4</v>
      </c>
      <c r="BK22" s="4" t="s">
        <v>23</v>
      </c>
      <c r="BL22" s="4" t="s">
        <v>146</v>
      </c>
      <c r="BM22" s="4" t="s">
        <v>23</v>
      </c>
      <c r="BN22" s="11">
        <v>5</v>
      </c>
      <c r="BO22" s="4" t="s">
        <v>23</v>
      </c>
      <c r="BP22" s="4" t="s">
        <v>146</v>
      </c>
      <c r="BQ22" s="4" t="s">
        <v>23</v>
      </c>
      <c r="BR22" s="23">
        <v>5</v>
      </c>
      <c r="BS22" s="23">
        <v>5</v>
      </c>
      <c r="BT22" s="4" t="s">
        <v>23</v>
      </c>
      <c r="BU22" s="4" t="s">
        <v>146</v>
      </c>
      <c r="BV22" s="4" t="s">
        <v>23</v>
      </c>
      <c r="BW22" s="23">
        <v>4</v>
      </c>
      <c r="BX22" s="4" t="s">
        <v>23</v>
      </c>
      <c r="BY22" s="23">
        <v>5</v>
      </c>
      <c r="BZ22" s="4" t="s">
        <v>23</v>
      </c>
      <c r="CA22" s="23">
        <v>4</v>
      </c>
      <c r="CB22" s="4" t="s">
        <v>23</v>
      </c>
      <c r="CC22" s="23">
        <v>4</v>
      </c>
      <c r="CD22" s="193">
        <v>5</v>
      </c>
      <c r="CE22" s="194"/>
      <c r="CF22" s="8" t="s">
        <v>23</v>
      </c>
      <c r="CG22" s="4" t="s">
        <v>146</v>
      </c>
      <c r="CH22" s="7" t="s">
        <v>23</v>
      </c>
      <c r="CI22" s="11">
        <v>5</v>
      </c>
      <c r="CJ22" s="4" t="s">
        <v>23</v>
      </c>
      <c r="CK22" s="4" t="s">
        <v>146</v>
      </c>
      <c r="CL22" s="4" t="s">
        <v>23</v>
      </c>
      <c r="CM22" s="4" t="s">
        <v>146</v>
      </c>
      <c r="CN22" s="4" t="s">
        <v>23</v>
      </c>
      <c r="CO22" s="4" t="s">
        <v>146</v>
      </c>
      <c r="CP22" s="4" t="s">
        <v>23</v>
      </c>
      <c r="CQ22" s="4" t="s">
        <v>146</v>
      </c>
      <c r="CR22" s="4" t="s">
        <v>23</v>
      </c>
      <c r="CS22" s="4" t="s">
        <v>146</v>
      </c>
      <c r="CT22" s="4" t="s">
        <v>23</v>
      </c>
      <c r="CU22" s="23">
        <v>4</v>
      </c>
      <c r="CV22" s="4" t="s">
        <v>23</v>
      </c>
      <c r="CW22" s="23">
        <v>4</v>
      </c>
      <c r="CX22" s="7" t="s">
        <v>23</v>
      </c>
      <c r="CY22" s="23">
        <v>4</v>
      </c>
      <c r="CZ22" s="34" t="s">
        <v>23</v>
      </c>
      <c r="DA22" s="25">
        <v>4</v>
      </c>
      <c r="DB22" s="4" t="s">
        <v>23</v>
      </c>
      <c r="DC22" s="4" t="s">
        <v>146</v>
      </c>
      <c r="DD22" s="7" t="s">
        <v>23</v>
      </c>
      <c r="DE22" s="4" t="s">
        <v>146</v>
      </c>
      <c r="DF22" s="7" t="s">
        <v>23</v>
      </c>
      <c r="DG22" s="23">
        <v>4</v>
      </c>
      <c r="DH22" s="7" t="s">
        <v>23</v>
      </c>
      <c r="DI22" s="4" t="s">
        <v>146</v>
      </c>
      <c r="DJ22" s="7" t="s">
        <v>23</v>
      </c>
      <c r="DK22" s="4" t="s">
        <v>146</v>
      </c>
      <c r="DL22" s="7" t="s">
        <v>23</v>
      </c>
      <c r="DM22" s="4" t="s">
        <v>146</v>
      </c>
      <c r="DN22" s="7" t="s">
        <v>23</v>
      </c>
      <c r="DO22" s="23">
        <v>4</v>
      </c>
      <c r="DP22" s="7" t="s">
        <v>23</v>
      </c>
      <c r="DQ22" s="23">
        <v>4</v>
      </c>
      <c r="DR22" s="23">
        <v>4</v>
      </c>
      <c r="DS22" s="7" t="s">
        <v>23</v>
      </c>
      <c r="DT22" s="23">
        <v>4</v>
      </c>
      <c r="DU22" s="7" t="s">
        <v>23</v>
      </c>
      <c r="DV22" s="23">
        <v>5</v>
      </c>
      <c r="DW22" s="25"/>
      <c r="DX22" s="4"/>
      <c r="DY22" s="23"/>
      <c r="DZ22" s="4"/>
      <c r="EA22" s="4"/>
      <c r="EB22" s="4"/>
      <c r="EC22" s="4"/>
      <c r="ED22" s="4"/>
      <c r="EE22" s="4"/>
      <c r="EF22" s="23"/>
      <c r="EG22" s="4"/>
      <c r="EH22" s="4"/>
      <c r="EI22" s="4"/>
      <c r="EJ22" s="4"/>
      <c r="EK22" s="23"/>
      <c r="EL22" s="4"/>
      <c r="EM22" s="4"/>
      <c r="EN22" s="23"/>
      <c r="EO22" s="4"/>
      <c r="EP22" s="23"/>
      <c r="EQ22" s="4"/>
      <c r="ER22" s="23"/>
      <c r="ES22" s="4"/>
      <c r="ET22" s="25"/>
      <c r="EU22" s="22"/>
      <c r="EV22" s="4"/>
      <c r="EW22" s="28"/>
      <c r="EX22" s="4"/>
      <c r="EY22" s="28"/>
      <c r="EZ22" s="28"/>
      <c r="FA22" s="4"/>
      <c r="FB22" s="28"/>
      <c r="FC22" s="4"/>
      <c r="FD22" s="23"/>
      <c r="FE22" s="23"/>
      <c r="FF22" s="23"/>
      <c r="FG22" s="23"/>
      <c r="FH22" s="23"/>
      <c r="FI22" s="23"/>
      <c r="FJ22" s="23"/>
      <c r="FK22" s="25"/>
      <c r="FL22" s="14">
        <f t="shared" si="0"/>
        <v>3.04</v>
      </c>
    </row>
    <row r="23" spans="1:168" ht="15.75">
      <c r="A23" s="22">
        <v>20033</v>
      </c>
      <c r="B23" s="11" t="s">
        <v>23</v>
      </c>
      <c r="C23" s="4" t="s">
        <v>146</v>
      </c>
      <c r="D23" s="11" t="s">
        <v>23</v>
      </c>
      <c r="E23" s="4" t="s">
        <v>146</v>
      </c>
      <c r="F23" s="11" t="s">
        <v>23</v>
      </c>
      <c r="G23" s="4" t="s">
        <v>146</v>
      </c>
      <c r="H23" s="44" t="s">
        <v>23</v>
      </c>
      <c r="I23" s="4" t="s">
        <v>146</v>
      </c>
      <c r="J23" s="11" t="s">
        <v>23</v>
      </c>
      <c r="K23" s="11">
        <v>4</v>
      </c>
      <c r="L23" s="11" t="s">
        <v>23</v>
      </c>
      <c r="M23" s="4" t="s">
        <v>146</v>
      </c>
      <c r="N23" s="11" t="s">
        <v>23</v>
      </c>
      <c r="O23" s="11">
        <v>4</v>
      </c>
      <c r="P23" s="4" t="s">
        <v>23</v>
      </c>
      <c r="Q23" s="4" t="s">
        <v>146</v>
      </c>
      <c r="R23" s="11">
        <v>4</v>
      </c>
      <c r="S23" s="11" t="s">
        <v>23</v>
      </c>
      <c r="T23" s="23">
        <v>5</v>
      </c>
      <c r="U23" s="11" t="s">
        <v>23</v>
      </c>
      <c r="V23" s="23">
        <v>4</v>
      </c>
      <c r="W23" s="12" t="s">
        <v>23</v>
      </c>
      <c r="X23" s="25">
        <v>4</v>
      </c>
      <c r="Y23" s="26" t="s">
        <v>23</v>
      </c>
      <c r="Z23" s="4" t="s">
        <v>146</v>
      </c>
      <c r="AA23" s="4" t="s">
        <v>23</v>
      </c>
      <c r="AB23" s="4" t="s">
        <v>146</v>
      </c>
      <c r="AC23" s="11" t="s">
        <v>23</v>
      </c>
      <c r="AD23" s="4" t="s">
        <v>146</v>
      </c>
      <c r="AE23" s="11" t="s">
        <v>23</v>
      </c>
      <c r="AF23" s="11">
        <v>4</v>
      </c>
      <c r="AG23" s="11" t="s">
        <v>23</v>
      </c>
      <c r="AH23" s="4" t="s">
        <v>146</v>
      </c>
      <c r="AI23" s="11" t="s">
        <v>23</v>
      </c>
      <c r="AJ23" s="23">
        <v>4</v>
      </c>
      <c r="AK23" s="44" t="s">
        <v>23</v>
      </c>
      <c r="AL23" s="23">
        <v>4</v>
      </c>
      <c r="AM23" s="11" t="s">
        <v>23</v>
      </c>
      <c r="AN23" s="23">
        <v>4</v>
      </c>
      <c r="AO23" s="11" t="s">
        <v>23</v>
      </c>
      <c r="AP23" s="23">
        <v>4</v>
      </c>
      <c r="AQ23" s="193">
        <v>4</v>
      </c>
      <c r="AR23" s="194"/>
      <c r="AS23" s="3" t="s">
        <v>23</v>
      </c>
      <c r="AT23" s="4" t="s">
        <v>146</v>
      </c>
      <c r="AU23" s="4" t="s">
        <v>23</v>
      </c>
      <c r="AV23" s="4" t="s">
        <v>146</v>
      </c>
      <c r="AW23" s="4" t="s">
        <v>23</v>
      </c>
      <c r="AX23" s="4" t="s">
        <v>146</v>
      </c>
      <c r="AY23" s="4" t="s">
        <v>23</v>
      </c>
      <c r="AZ23" s="4" t="s">
        <v>146</v>
      </c>
      <c r="BA23" s="4" t="s">
        <v>23</v>
      </c>
      <c r="BB23" s="11">
        <v>4</v>
      </c>
      <c r="BC23" s="4" t="s">
        <v>23</v>
      </c>
      <c r="BD23" s="4" t="s">
        <v>146</v>
      </c>
      <c r="BE23" s="4" t="s">
        <v>23</v>
      </c>
      <c r="BF23" s="23">
        <v>4</v>
      </c>
      <c r="BG23" s="4" t="s">
        <v>23</v>
      </c>
      <c r="BH23" s="23">
        <v>4</v>
      </c>
      <c r="BI23" s="4" t="s">
        <v>23</v>
      </c>
      <c r="BJ23" s="25">
        <v>3</v>
      </c>
      <c r="BK23" s="4" t="s">
        <v>23</v>
      </c>
      <c r="BL23" s="4" t="s">
        <v>146</v>
      </c>
      <c r="BM23" s="4" t="s">
        <v>23</v>
      </c>
      <c r="BN23" s="11">
        <v>4</v>
      </c>
      <c r="BO23" s="4" t="s">
        <v>23</v>
      </c>
      <c r="BP23" s="4" t="s">
        <v>146</v>
      </c>
      <c r="BQ23" s="4" t="s">
        <v>23</v>
      </c>
      <c r="BR23" s="23">
        <v>4</v>
      </c>
      <c r="BS23" s="23">
        <v>4</v>
      </c>
      <c r="BT23" s="4" t="s">
        <v>23</v>
      </c>
      <c r="BU23" s="4" t="s">
        <v>146</v>
      </c>
      <c r="BV23" s="4" t="s">
        <v>23</v>
      </c>
      <c r="BW23" s="23">
        <v>4</v>
      </c>
      <c r="BX23" s="4" t="s">
        <v>23</v>
      </c>
      <c r="BY23" s="23">
        <v>4</v>
      </c>
      <c r="BZ23" s="4" t="s">
        <v>23</v>
      </c>
      <c r="CA23" s="23">
        <v>4</v>
      </c>
      <c r="CB23" s="4" t="s">
        <v>23</v>
      </c>
      <c r="CC23" s="23">
        <v>4</v>
      </c>
      <c r="CD23" s="193">
        <v>4</v>
      </c>
      <c r="CE23" s="194"/>
      <c r="CF23" s="8" t="s">
        <v>23</v>
      </c>
      <c r="CG23" s="4" t="s">
        <v>146</v>
      </c>
      <c r="CH23" s="7" t="s">
        <v>23</v>
      </c>
      <c r="CI23" s="11">
        <v>4</v>
      </c>
      <c r="CJ23" s="4" t="s">
        <v>23</v>
      </c>
      <c r="CK23" s="4" t="s">
        <v>146</v>
      </c>
      <c r="CL23" s="4" t="s">
        <v>23</v>
      </c>
      <c r="CM23" s="4" t="s">
        <v>146</v>
      </c>
      <c r="CN23" s="4" t="s">
        <v>23</v>
      </c>
      <c r="CO23" s="4" t="s">
        <v>146</v>
      </c>
      <c r="CP23" s="4" t="s">
        <v>23</v>
      </c>
      <c r="CQ23" s="4" t="s">
        <v>146</v>
      </c>
      <c r="CR23" s="4" t="s">
        <v>23</v>
      </c>
      <c r="CS23" s="4" t="s">
        <v>146</v>
      </c>
      <c r="CT23" s="4" t="s">
        <v>23</v>
      </c>
      <c r="CU23" s="23">
        <v>5</v>
      </c>
      <c r="CV23" s="4" t="s">
        <v>23</v>
      </c>
      <c r="CW23" s="23">
        <v>5</v>
      </c>
      <c r="CX23" s="7" t="s">
        <v>23</v>
      </c>
      <c r="CY23" s="23">
        <v>4</v>
      </c>
      <c r="CZ23" s="34" t="s">
        <v>23</v>
      </c>
      <c r="DA23" s="25">
        <v>5</v>
      </c>
      <c r="DB23" s="4" t="s">
        <v>23</v>
      </c>
      <c r="DC23" s="4" t="s">
        <v>146</v>
      </c>
      <c r="DD23" s="7" t="s">
        <v>23</v>
      </c>
      <c r="DE23" s="4" t="s">
        <v>146</v>
      </c>
      <c r="DF23" s="7" t="s">
        <v>23</v>
      </c>
      <c r="DG23" s="23">
        <v>4</v>
      </c>
      <c r="DH23" s="7" t="s">
        <v>23</v>
      </c>
      <c r="DI23" s="4" t="s">
        <v>146</v>
      </c>
      <c r="DJ23" s="7" t="s">
        <v>23</v>
      </c>
      <c r="DK23" s="4" t="s">
        <v>146</v>
      </c>
      <c r="DL23" s="7" t="s">
        <v>23</v>
      </c>
      <c r="DM23" s="4" t="s">
        <v>146</v>
      </c>
      <c r="DN23" s="7" t="s">
        <v>23</v>
      </c>
      <c r="DO23" s="23">
        <v>4</v>
      </c>
      <c r="DP23" s="7" t="s">
        <v>23</v>
      </c>
      <c r="DQ23" s="23">
        <v>4</v>
      </c>
      <c r="DR23" s="23">
        <v>4</v>
      </c>
      <c r="DS23" s="7" t="s">
        <v>23</v>
      </c>
      <c r="DT23" s="23">
        <v>4</v>
      </c>
      <c r="DU23" s="7" t="s">
        <v>23</v>
      </c>
      <c r="DV23" s="23">
        <v>4</v>
      </c>
      <c r="DW23" s="25"/>
      <c r="DX23" s="4"/>
      <c r="DY23" s="23"/>
      <c r="DZ23" s="4"/>
      <c r="EA23" s="4"/>
      <c r="EB23" s="4"/>
      <c r="EC23" s="4"/>
      <c r="ED23" s="4"/>
      <c r="EE23" s="4"/>
      <c r="EF23" s="23"/>
      <c r="EG23" s="4"/>
      <c r="EH23" s="4"/>
      <c r="EI23" s="4"/>
      <c r="EJ23" s="4"/>
      <c r="EK23" s="23"/>
      <c r="EL23" s="4"/>
      <c r="EM23" s="4"/>
      <c r="EN23" s="23"/>
      <c r="EO23" s="4"/>
      <c r="EP23" s="23"/>
      <c r="EQ23" s="4"/>
      <c r="ER23" s="23"/>
      <c r="ES23" s="4"/>
      <c r="ET23" s="25"/>
      <c r="EU23" s="22"/>
      <c r="EV23" s="4"/>
      <c r="EW23" s="28"/>
      <c r="EX23" s="4"/>
      <c r="EY23" s="28"/>
      <c r="EZ23" s="28"/>
      <c r="FA23" s="4"/>
      <c r="FB23" s="28"/>
      <c r="FC23" s="4"/>
      <c r="FD23" s="23"/>
      <c r="FE23" s="23"/>
      <c r="FF23" s="23"/>
      <c r="FG23" s="23"/>
      <c r="FH23" s="23"/>
      <c r="FI23" s="23"/>
      <c r="FJ23" s="23"/>
      <c r="FK23" s="25"/>
      <c r="FL23" s="14">
        <f t="shared" si="0"/>
        <v>2.86</v>
      </c>
    </row>
    <row r="24" spans="1:168" ht="15.75">
      <c r="A24" s="22">
        <v>20026</v>
      </c>
      <c r="B24" s="11" t="s">
        <v>23</v>
      </c>
      <c r="C24" s="4" t="s">
        <v>146</v>
      </c>
      <c r="D24" s="11" t="s">
        <v>23</v>
      </c>
      <c r="E24" s="4" t="s">
        <v>146</v>
      </c>
      <c r="F24" s="11" t="s">
        <v>23</v>
      </c>
      <c r="G24" s="4" t="s">
        <v>146</v>
      </c>
      <c r="H24" s="44" t="s">
        <v>23</v>
      </c>
      <c r="I24" s="4" t="s">
        <v>146</v>
      </c>
      <c r="J24" s="11" t="s">
        <v>23</v>
      </c>
      <c r="K24" s="11">
        <v>5</v>
      </c>
      <c r="L24" s="11" t="s">
        <v>23</v>
      </c>
      <c r="M24" s="4" t="s">
        <v>146</v>
      </c>
      <c r="N24" s="11" t="s">
        <v>23</v>
      </c>
      <c r="O24" s="11">
        <v>5</v>
      </c>
      <c r="P24" s="4" t="s">
        <v>23</v>
      </c>
      <c r="Q24" s="4" t="s">
        <v>146</v>
      </c>
      <c r="R24" s="11">
        <v>5</v>
      </c>
      <c r="S24" s="11" t="s">
        <v>23</v>
      </c>
      <c r="T24" s="23">
        <v>5</v>
      </c>
      <c r="U24" s="11" t="s">
        <v>23</v>
      </c>
      <c r="V24" s="23">
        <v>5</v>
      </c>
      <c r="W24" s="12" t="s">
        <v>23</v>
      </c>
      <c r="X24" s="25">
        <v>5</v>
      </c>
      <c r="Y24" s="26" t="s">
        <v>23</v>
      </c>
      <c r="Z24" s="4" t="s">
        <v>146</v>
      </c>
      <c r="AA24" s="4" t="s">
        <v>23</v>
      </c>
      <c r="AB24" s="4" t="s">
        <v>146</v>
      </c>
      <c r="AC24" s="11" t="s">
        <v>23</v>
      </c>
      <c r="AD24" s="4" t="s">
        <v>146</v>
      </c>
      <c r="AE24" s="11" t="s">
        <v>23</v>
      </c>
      <c r="AF24" s="11">
        <v>5</v>
      </c>
      <c r="AG24" s="11" t="s">
        <v>23</v>
      </c>
      <c r="AH24" s="4" t="s">
        <v>146</v>
      </c>
      <c r="AI24" s="11" t="s">
        <v>23</v>
      </c>
      <c r="AJ24" s="23">
        <v>5</v>
      </c>
      <c r="AK24" s="44" t="s">
        <v>23</v>
      </c>
      <c r="AL24" s="23">
        <v>5</v>
      </c>
      <c r="AM24" s="11" t="s">
        <v>23</v>
      </c>
      <c r="AN24" s="23">
        <v>5</v>
      </c>
      <c r="AO24" s="11" t="s">
        <v>23</v>
      </c>
      <c r="AP24" s="23">
        <v>5</v>
      </c>
      <c r="AQ24" s="193">
        <v>5</v>
      </c>
      <c r="AR24" s="194"/>
      <c r="AS24" s="3" t="s">
        <v>23</v>
      </c>
      <c r="AT24" s="4" t="s">
        <v>146</v>
      </c>
      <c r="AU24" s="4" t="s">
        <v>23</v>
      </c>
      <c r="AV24" s="4" t="s">
        <v>146</v>
      </c>
      <c r="AW24" s="4" t="s">
        <v>23</v>
      </c>
      <c r="AX24" s="4" t="s">
        <v>146</v>
      </c>
      <c r="AY24" s="4" t="s">
        <v>23</v>
      </c>
      <c r="AZ24" s="4" t="s">
        <v>146</v>
      </c>
      <c r="BA24" s="4" t="s">
        <v>23</v>
      </c>
      <c r="BB24" s="11">
        <v>5</v>
      </c>
      <c r="BC24" s="4" t="s">
        <v>23</v>
      </c>
      <c r="BD24" s="4" t="s">
        <v>146</v>
      </c>
      <c r="BE24" s="4" t="s">
        <v>23</v>
      </c>
      <c r="BF24" s="23">
        <v>5</v>
      </c>
      <c r="BG24" s="4" t="s">
        <v>23</v>
      </c>
      <c r="BH24" s="23">
        <v>5</v>
      </c>
      <c r="BI24" s="4" t="s">
        <v>23</v>
      </c>
      <c r="BJ24" s="25">
        <v>5</v>
      </c>
      <c r="BK24" s="4" t="s">
        <v>23</v>
      </c>
      <c r="BL24" s="4" t="s">
        <v>146</v>
      </c>
      <c r="BM24" s="4" t="s">
        <v>23</v>
      </c>
      <c r="BN24" s="11">
        <v>5</v>
      </c>
      <c r="BO24" s="4" t="s">
        <v>23</v>
      </c>
      <c r="BP24" s="4" t="s">
        <v>146</v>
      </c>
      <c r="BQ24" s="4" t="s">
        <v>23</v>
      </c>
      <c r="BR24" s="23">
        <v>5</v>
      </c>
      <c r="BS24" s="23">
        <v>5</v>
      </c>
      <c r="BT24" s="4" t="s">
        <v>23</v>
      </c>
      <c r="BU24" s="4" t="s">
        <v>146</v>
      </c>
      <c r="BV24" s="4" t="s">
        <v>23</v>
      </c>
      <c r="BW24" s="23">
        <v>5</v>
      </c>
      <c r="BX24" s="4" t="s">
        <v>23</v>
      </c>
      <c r="BY24" s="23">
        <v>5</v>
      </c>
      <c r="BZ24" s="4" t="s">
        <v>23</v>
      </c>
      <c r="CA24" s="23">
        <v>5</v>
      </c>
      <c r="CB24" s="4" t="s">
        <v>23</v>
      </c>
      <c r="CC24" s="23">
        <v>5</v>
      </c>
      <c r="CD24" s="193">
        <v>5</v>
      </c>
      <c r="CE24" s="194"/>
      <c r="CF24" s="8" t="s">
        <v>23</v>
      </c>
      <c r="CG24" s="4" t="s">
        <v>146</v>
      </c>
      <c r="CH24" s="7" t="s">
        <v>23</v>
      </c>
      <c r="CI24" s="11">
        <v>5</v>
      </c>
      <c r="CJ24" s="4" t="s">
        <v>23</v>
      </c>
      <c r="CK24" s="4" t="s">
        <v>146</v>
      </c>
      <c r="CL24" s="4" t="s">
        <v>23</v>
      </c>
      <c r="CM24" s="4" t="s">
        <v>146</v>
      </c>
      <c r="CN24" s="4" t="s">
        <v>23</v>
      </c>
      <c r="CO24" s="4" t="s">
        <v>146</v>
      </c>
      <c r="CP24" s="4" t="s">
        <v>23</v>
      </c>
      <c r="CQ24" s="4" t="s">
        <v>146</v>
      </c>
      <c r="CR24" s="4" t="s">
        <v>23</v>
      </c>
      <c r="CS24" s="4" t="s">
        <v>146</v>
      </c>
      <c r="CT24" s="4" t="s">
        <v>23</v>
      </c>
      <c r="CU24" s="23"/>
      <c r="CV24" s="4" t="s">
        <v>23</v>
      </c>
      <c r="CW24" s="23"/>
      <c r="CX24" s="7" t="s">
        <v>23</v>
      </c>
      <c r="CY24" s="23"/>
      <c r="CZ24" s="34" t="s">
        <v>23</v>
      </c>
      <c r="DA24" s="25"/>
      <c r="DB24" s="4" t="s">
        <v>23</v>
      </c>
      <c r="DC24" s="4" t="s">
        <v>146</v>
      </c>
      <c r="DD24" s="7" t="s">
        <v>23</v>
      </c>
      <c r="DE24" s="4" t="s">
        <v>146</v>
      </c>
      <c r="DF24" s="7" t="s">
        <v>23</v>
      </c>
      <c r="DG24" s="23">
        <v>4</v>
      </c>
      <c r="DH24" s="7" t="s">
        <v>23</v>
      </c>
      <c r="DI24" s="4" t="s">
        <v>146</v>
      </c>
      <c r="DJ24" s="7" t="s">
        <v>23</v>
      </c>
      <c r="DK24" s="4" t="s">
        <v>146</v>
      </c>
      <c r="DL24" s="7" t="s">
        <v>23</v>
      </c>
      <c r="DM24" s="4" t="s">
        <v>146</v>
      </c>
      <c r="DN24" s="7" t="s">
        <v>23</v>
      </c>
      <c r="DO24" s="23">
        <v>5</v>
      </c>
      <c r="DP24" s="7" t="s">
        <v>23</v>
      </c>
      <c r="DQ24" s="23">
        <v>5</v>
      </c>
      <c r="DR24" s="23">
        <v>5</v>
      </c>
      <c r="DS24" s="7" t="s">
        <v>23</v>
      </c>
      <c r="DT24" s="23">
        <v>5</v>
      </c>
      <c r="DU24" s="7" t="s">
        <v>23</v>
      </c>
      <c r="DV24" s="23">
        <v>5</v>
      </c>
      <c r="DW24" s="25"/>
      <c r="DX24" s="4"/>
      <c r="DY24" s="23"/>
      <c r="DZ24" s="4"/>
      <c r="EA24" s="4"/>
      <c r="EB24" s="4"/>
      <c r="EC24" s="4"/>
      <c r="ED24" s="4"/>
      <c r="EE24" s="4"/>
      <c r="EF24" s="23"/>
      <c r="EG24" s="4"/>
      <c r="EH24" s="4"/>
      <c r="EI24" s="4"/>
      <c r="EJ24" s="4"/>
      <c r="EK24" s="23"/>
      <c r="EL24" s="4"/>
      <c r="EM24" s="4"/>
      <c r="EN24" s="23"/>
      <c r="EO24" s="4"/>
      <c r="EP24" s="23"/>
      <c r="EQ24" s="4"/>
      <c r="ER24" s="23"/>
      <c r="ES24" s="4"/>
      <c r="ET24" s="25"/>
      <c r="EU24" s="22"/>
      <c r="EV24" s="4"/>
      <c r="EW24" s="28"/>
      <c r="EX24" s="4"/>
      <c r="EY24" s="28"/>
      <c r="EZ24" s="28"/>
      <c r="FA24" s="4"/>
      <c r="FB24" s="28"/>
      <c r="FC24" s="4"/>
      <c r="FD24" s="23"/>
      <c r="FE24" s="23"/>
      <c r="FF24" s="23"/>
      <c r="FG24" s="23"/>
      <c r="FH24" s="23"/>
      <c r="FI24" s="23"/>
      <c r="FJ24" s="23"/>
      <c r="FK24" s="25"/>
      <c r="FL24" s="14">
        <f t="shared" si="0"/>
        <v>3.08</v>
      </c>
    </row>
    <row r="25" spans="1:168" ht="16.5" thickBot="1">
      <c r="A25" s="15">
        <v>20028</v>
      </c>
      <c r="B25" s="16" t="s">
        <v>23</v>
      </c>
      <c r="C25" s="39" t="s">
        <v>146</v>
      </c>
      <c r="D25" s="16" t="s">
        <v>23</v>
      </c>
      <c r="E25" s="39"/>
      <c r="F25" s="16" t="s">
        <v>23</v>
      </c>
      <c r="G25" s="39"/>
      <c r="H25" s="39" t="s">
        <v>23</v>
      </c>
      <c r="I25" s="39"/>
      <c r="J25" s="16" t="s">
        <v>23</v>
      </c>
      <c r="K25" s="16"/>
      <c r="L25" s="16" t="s">
        <v>23</v>
      </c>
      <c r="M25" s="39" t="s">
        <v>146</v>
      </c>
      <c r="N25" s="16" t="s">
        <v>23</v>
      </c>
      <c r="O25" s="16"/>
      <c r="P25" s="39" t="s">
        <v>23</v>
      </c>
      <c r="Q25" s="39"/>
      <c r="R25" s="16"/>
      <c r="S25" s="16" t="s">
        <v>23</v>
      </c>
      <c r="T25" s="16"/>
      <c r="U25" s="16" t="s">
        <v>23</v>
      </c>
      <c r="V25" s="16"/>
      <c r="W25" s="17" t="s">
        <v>23</v>
      </c>
      <c r="X25" s="18"/>
      <c r="Y25" s="201" t="s">
        <v>76</v>
      </c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2"/>
      <c r="EK25" s="202"/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2"/>
      <c r="EW25" s="202"/>
      <c r="EX25" s="202"/>
      <c r="EY25" s="202"/>
      <c r="EZ25" s="202"/>
      <c r="FA25" s="202"/>
      <c r="FB25" s="202"/>
      <c r="FC25" s="202"/>
      <c r="FD25" s="202"/>
      <c r="FE25" s="202"/>
      <c r="FF25" s="202"/>
      <c r="FG25" s="202"/>
      <c r="FH25" s="202"/>
      <c r="FI25" s="202"/>
      <c r="FJ25" s="202"/>
      <c r="FK25" s="192"/>
      <c r="FL25" s="33">
        <f t="shared" si="0"/>
        <v>0</v>
      </c>
    </row>
    <row r="26" spans="89:135" ht="15.75">
      <c r="CK26" s="95"/>
      <c r="EE26" s="95"/>
    </row>
  </sheetData>
  <sheetProtection/>
  <mergeCells count="146">
    <mergeCell ref="CD23:CE23"/>
    <mergeCell ref="B1:E1"/>
    <mergeCell ref="B2:E2"/>
    <mergeCell ref="B3:E3"/>
    <mergeCell ref="B4:E4"/>
    <mergeCell ref="A6:A10"/>
    <mergeCell ref="B6:AR6"/>
    <mergeCell ref="S9:T9"/>
    <mergeCell ref="U9:V9"/>
    <mergeCell ref="W9:X9"/>
    <mergeCell ref="Y9:Z9"/>
    <mergeCell ref="AS6:CE6"/>
    <mergeCell ref="CF6:DW6"/>
    <mergeCell ref="DX6:FK6"/>
    <mergeCell ref="FL6:FL10"/>
    <mergeCell ref="B7:X7"/>
    <mergeCell ref="Y7:AR7"/>
    <mergeCell ref="AS7:BJ7"/>
    <mergeCell ref="BK7:CE7"/>
    <mergeCell ref="CF7:DA7"/>
    <mergeCell ref="DB7:DW7"/>
    <mergeCell ref="DX7:ET7"/>
    <mergeCell ref="EU7:FK7"/>
    <mergeCell ref="B8:R8"/>
    <mergeCell ref="S8:X8"/>
    <mergeCell ref="Y8:AH8"/>
    <mergeCell ref="AI8:AP8"/>
    <mergeCell ref="AQ8:AR9"/>
    <mergeCell ref="AS8:BD8"/>
    <mergeCell ref="BE8:BJ8"/>
    <mergeCell ref="BK8:BU8"/>
    <mergeCell ref="BV8:CC8"/>
    <mergeCell ref="CD8:CE9"/>
    <mergeCell ref="CF8:CS8"/>
    <mergeCell ref="CT8:DA8"/>
    <mergeCell ref="DB8:DO8"/>
    <mergeCell ref="BM9:BN9"/>
    <mergeCell ref="BO9:BP9"/>
    <mergeCell ref="BQ9:BS9"/>
    <mergeCell ref="BT9:BU9"/>
    <mergeCell ref="DP8:DV8"/>
    <mergeCell ref="BZ9:CA9"/>
    <mergeCell ref="CB9:CC9"/>
    <mergeCell ref="CF9:CG9"/>
    <mergeCell ref="CH9:CI9"/>
    <mergeCell ref="EO8:ET8"/>
    <mergeCell ref="CR9:CS9"/>
    <mergeCell ref="CT9:CU9"/>
    <mergeCell ref="DJ9:DK9"/>
    <mergeCell ref="DL9:DM9"/>
    <mergeCell ref="EU8:FC8"/>
    <mergeCell ref="FD8:FH8"/>
    <mergeCell ref="FI8:FI9"/>
    <mergeCell ref="EI9:EK9"/>
    <mergeCell ref="EL9:EN9"/>
    <mergeCell ref="EO9:EP9"/>
    <mergeCell ref="EQ9:ER9"/>
    <mergeCell ref="EU9:EV9"/>
    <mergeCell ref="EW9:EY9"/>
    <mergeCell ref="EZ9:FA9"/>
    <mergeCell ref="FJ8:FJ9"/>
    <mergeCell ref="FK8:FK9"/>
    <mergeCell ref="B9:C9"/>
    <mergeCell ref="D9:E9"/>
    <mergeCell ref="F9:G9"/>
    <mergeCell ref="H9:I9"/>
    <mergeCell ref="J9:K9"/>
    <mergeCell ref="L9:M9"/>
    <mergeCell ref="N9:O9"/>
    <mergeCell ref="P9:R9"/>
    <mergeCell ref="AA9:AB9"/>
    <mergeCell ref="AC9:AD9"/>
    <mergeCell ref="AE9:AF9"/>
    <mergeCell ref="AG9:AH9"/>
    <mergeCell ref="AI9:AJ9"/>
    <mergeCell ref="AK9:AL9"/>
    <mergeCell ref="AM9:AN9"/>
    <mergeCell ref="AO9:AP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V9:BW9"/>
    <mergeCell ref="BX9:BY9"/>
    <mergeCell ref="DX8:EN8"/>
    <mergeCell ref="CV9:CW9"/>
    <mergeCell ref="CX9:CY9"/>
    <mergeCell ref="CZ9:DA9"/>
    <mergeCell ref="DB9:DC9"/>
    <mergeCell ref="DD9:DE9"/>
    <mergeCell ref="DF9:DG9"/>
    <mergeCell ref="DH9:DI9"/>
    <mergeCell ref="FB9:FC9"/>
    <mergeCell ref="FD9:FE9"/>
    <mergeCell ref="DU9:DV9"/>
    <mergeCell ref="DX9:DY9"/>
    <mergeCell ref="DZ9:EA9"/>
    <mergeCell ref="EB9:EC9"/>
    <mergeCell ref="AQ12:AR12"/>
    <mergeCell ref="CD12:CE12"/>
    <mergeCell ref="AQ13:AR13"/>
    <mergeCell ref="CD13:CE13"/>
    <mergeCell ref="DN9:DO9"/>
    <mergeCell ref="DP9:DR9"/>
    <mergeCell ref="CJ9:CK9"/>
    <mergeCell ref="CL9:CM9"/>
    <mergeCell ref="CN9:CO9"/>
    <mergeCell ref="CP9:CQ9"/>
    <mergeCell ref="FF9:FG9"/>
    <mergeCell ref="AQ10:AR10"/>
    <mergeCell ref="CD10:CE10"/>
    <mergeCell ref="AQ11:AR11"/>
    <mergeCell ref="CD11:CE11"/>
    <mergeCell ref="ES9:ET9"/>
    <mergeCell ref="ED9:EF9"/>
    <mergeCell ref="EG9:EH9"/>
    <mergeCell ref="DW8:DW9"/>
    <mergeCell ref="DS9:DT9"/>
    <mergeCell ref="AQ14:AR14"/>
    <mergeCell ref="CD14:CE14"/>
    <mergeCell ref="AQ15:AR15"/>
    <mergeCell ref="CD15:CE15"/>
    <mergeCell ref="AQ16:AR16"/>
    <mergeCell ref="CD16:CE16"/>
    <mergeCell ref="AQ17:AR17"/>
    <mergeCell ref="AQ18:AR18"/>
    <mergeCell ref="CD18:CE18"/>
    <mergeCell ref="AQ19:AR19"/>
    <mergeCell ref="CD19:CE19"/>
    <mergeCell ref="BK17:FK17"/>
    <mergeCell ref="Y25:FK25"/>
    <mergeCell ref="AQ22:AR22"/>
    <mergeCell ref="AQ23:AR23"/>
    <mergeCell ref="AQ20:AR20"/>
    <mergeCell ref="CD20:CE20"/>
    <mergeCell ref="AQ21:AR21"/>
    <mergeCell ref="CD21:CE21"/>
    <mergeCell ref="AQ24:AR24"/>
    <mergeCell ref="CD24:CE24"/>
    <mergeCell ref="CD22:C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I31"/>
  <sheetViews>
    <sheetView zoomScale="80" zoomScaleNormal="80" zoomScalePageLayoutView="0" workbookViewId="0" topLeftCell="A7">
      <selection activeCell="AP27" sqref="AP27"/>
    </sheetView>
  </sheetViews>
  <sheetFormatPr defaultColWidth="9.140625" defaultRowHeight="15"/>
  <cols>
    <col min="1" max="1" width="10.28125" style="0" customWidth="1"/>
    <col min="2" max="187" width="4.7109375" style="0" customWidth="1"/>
    <col min="191" max="191" width="10.7109375" style="0" customWidth="1"/>
  </cols>
  <sheetData>
    <row r="1" spans="1:191" ht="18.75">
      <c r="A1" s="19" t="s">
        <v>26</v>
      </c>
      <c r="B1" s="138" t="s">
        <v>77</v>
      </c>
      <c r="C1" s="138"/>
      <c r="D1" s="138"/>
      <c r="E1" s="138"/>
      <c r="F1" s="138"/>
      <c r="G1" s="13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</row>
    <row r="2" spans="1:191" ht="18.75">
      <c r="A2" s="20" t="s">
        <v>0</v>
      </c>
      <c r="B2" s="138" t="s">
        <v>78</v>
      </c>
      <c r="C2" s="138"/>
      <c r="D2" s="138"/>
      <c r="E2" s="138"/>
      <c r="F2" s="138"/>
      <c r="G2" s="13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</row>
    <row r="3" spans="1:191" ht="18.75">
      <c r="A3" s="19" t="s">
        <v>27</v>
      </c>
      <c r="B3" s="138" t="s">
        <v>196</v>
      </c>
      <c r="C3" s="138"/>
      <c r="D3" s="138"/>
      <c r="E3" s="138"/>
      <c r="F3" s="138"/>
      <c r="G3" s="13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</row>
    <row r="4" spans="1:191" ht="18.75">
      <c r="A4" s="19" t="s">
        <v>28</v>
      </c>
      <c r="B4" s="138">
        <v>2022</v>
      </c>
      <c r="C4" s="138"/>
      <c r="D4" s="138"/>
      <c r="E4" s="138"/>
      <c r="F4" s="138"/>
      <c r="G4" s="13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</row>
    <row r="5" spans="1:191" ht="19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</row>
    <row r="6" spans="1:191" ht="16.5" customHeight="1" thickBot="1">
      <c r="A6" s="139" t="s">
        <v>1</v>
      </c>
      <c r="B6" s="150" t="s">
        <v>149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6"/>
      <c r="AS6" s="149" t="s">
        <v>159</v>
      </c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4"/>
      <c r="CV6" s="149" t="s">
        <v>161</v>
      </c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4"/>
      <c r="EZ6" s="207" t="s">
        <v>168</v>
      </c>
      <c r="FA6" s="208"/>
      <c r="FB6" s="208"/>
      <c r="FC6" s="208"/>
      <c r="FD6" s="208"/>
      <c r="FE6" s="208"/>
      <c r="FF6" s="208"/>
      <c r="FG6" s="208"/>
      <c r="FH6" s="208"/>
      <c r="FI6" s="208"/>
      <c r="FJ6" s="208"/>
      <c r="FK6" s="208"/>
      <c r="FL6" s="208"/>
      <c r="FM6" s="208"/>
      <c r="FN6" s="208"/>
      <c r="FO6" s="208"/>
      <c r="FP6" s="208"/>
      <c r="FQ6" s="208"/>
      <c r="FR6" s="208"/>
      <c r="FS6" s="208"/>
      <c r="FT6" s="208"/>
      <c r="FU6" s="208"/>
      <c r="FV6" s="208"/>
      <c r="FW6" s="208"/>
      <c r="FX6" s="208"/>
      <c r="FY6" s="208"/>
      <c r="FZ6" s="208"/>
      <c r="GA6" s="208"/>
      <c r="GB6" s="208"/>
      <c r="GC6" s="208"/>
      <c r="GD6" s="208"/>
      <c r="GE6" s="208"/>
      <c r="GF6" s="208"/>
      <c r="GG6" s="208"/>
      <c r="GH6" s="209"/>
      <c r="GI6" s="153" t="s">
        <v>22</v>
      </c>
    </row>
    <row r="7" spans="1:191" ht="15.75">
      <c r="A7" s="140"/>
      <c r="B7" s="210" t="s">
        <v>2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2" t="s">
        <v>3</v>
      </c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4"/>
      <c r="AM7" s="214"/>
      <c r="AN7" s="214"/>
      <c r="AO7" s="214"/>
      <c r="AP7" s="214"/>
      <c r="AQ7" s="214"/>
      <c r="AR7" s="215"/>
      <c r="AS7" s="141" t="s">
        <v>14</v>
      </c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1" t="s">
        <v>15</v>
      </c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58"/>
      <c r="CV7" s="141" t="s">
        <v>16</v>
      </c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58"/>
      <c r="EA7" s="141" t="s">
        <v>17</v>
      </c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58"/>
      <c r="EZ7" s="225" t="s">
        <v>18</v>
      </c>
      <c r="FA7" s="226"/>
      <c r="FB7" s="226"/>
      <c r="FC7" s="226"/>
      <c r="FD7" s="226"/>
      <c r="FE7" s="226"/>
      <c r="FF7" s="226"/>
      <c r="FG7" s="226"/>
      <c r="FH7" s="226"/>
      <c r="FI7" s="226"/>
      <c r="FJ7" s="226"/>
      <c r="FK7" s="226"/>
      <c r="FL7" s="226"/>
      <c r="FM7" s="226"/>
      <c r="FN7" s="226"/>
      <c r="FO7" s="226"/>
      <c r="FP7" s="226"/>
      <c r="FQ7" s="226"/>
      <c r="FR7" s="227"/>
      <c r="FS7" s="211" t="s">
        <v>19</v>
      </c>
      <c r="FT7" s="211"/>
      <c r="FU7" s="211"/>
      <c r="FV7" s="211"/>
      <c r="FW7" s="211"/>
      <c r="FX7" s="211"/>
      <c r="FY7" s="211"/>
      <c r="FZ7" s="211"/>
      <c r="GA7" s="211"/>
      <c r="GB7" s="211"/>
      <c r="GC7" s="211"/>
      <c r="GD7" s="211"/>
      <c r="GE7" s="211"/>
      <c r="GF7" s="211"/>
      <c r="GG7" s="211"/>
      <c r="GH7" s="216"/>
      <c r="GI7" s="154"/>
    </row>
    <row r="8" spans="1:191" ht="15.75" customHeight="1">
      <c r="A8" s="140"/>
      <c r="B8" s="210" t="s">
        <v>4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7"/>
      <c r="N8" s="218" t="s">
        <v>7</v>
      </c>
      <c r="O8" s="214"/>
      <c r="P8" s="214"/>
      <c r="Q8" s="214"/>
      <c r="R8" s="214"/>
      <c r="S8" s="214"/>
      <c r="T8" s="213"/>
      <c r="U8" s="213"/>
      <c r="V8" s="213"/>
      <c r="W8" s="213"/>
      <c r="X8" s="182" t="s">
        <v>8</v>
      </c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20"/>
      <c r="AL8" s="167" t="s">
        <v>9</v>
      </c>
      <c r="AM8" s="167"/>
      <c r="AN8" s="167"/>
      <c r="AO8" s="167"/>
      <c r="AP8" s="167"/>
      <c r="AQ8" s="167"/>
      <c r="AR8" s="180" t="s">
        <v>191</v>
      </c>
      <c r="AS8" s="164" t="s">
        <v>8</v>
      </c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6" t="s">
        <v>9</v>
      </c>
      <c r="BP8" s="167"/>
      <c r="BQ8" s="167"/>
      <c r="BR8" s="167"/>
      <c r="BS8" s="167"/>
      <c r="BT8" s="167"/>
      <c r="BU8" s="164" t="s">
        <v>8</v>
      </c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6" t="s">
        <v>9</v>
      </c>
      <c r="CM8" s="167"/>
      <c r="CN8" s="167"/>
      <c r="CO8" s="167"/>
      <c r="CP8" s="167"/>
      <c r="CQ8" s="167"/>
      <c r="CR8" s="167"/>
      <c r="CS8" s="167"/>
      <c r="CT8" s="228" t="s">
        <v>176</v>
      </c>
      <c r="CU8" s="170"/>
      <c r="CV8" s="164" t="s">
        <v>8</v>
      </c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 t="s">
        <v>7</v>
      </c>
      <c r="DV8" s="165"/>
      <c r="DW8" s="165"/>
      <c r="DX8" s="165"/>
      <c r="DY8" s="165"/>
      <c r="DZ8" s="173"/>
      <c r="EA8" s="164" t="s">
        <v>8</v>
      </c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 t="s">
        <v>7</v>
      </c>
      <c r="ER8" s="165"/>
      <c r="ES8" s="165"/>
      <c r="ET8" s="165"/>
      <c r="EU8" s="165"/>
      <c r="EV8" s="165"/>
      <c r="EW8" s="165"/>
      <c r="EX8" s="165"/>
      <c r="EY8" s="180" t="s">
        <v>179</v>
      </c>
      <c r="EZ8" s="164" t="s">
        <v>4</v>
      </c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 t="s">
        <v>7</v>
      </c>
      <c r="FO8" s="165"/>
      <c r="FP8" s="165"/>
      <c r="FQ8" s="165"/>
      <c r="FR8" s="173"/>
      <c r="FS8" s="167" t="s">
        <v>8</v>
      </c>
      <c r="FT8" s="167"/>
      <c r="FU8" s="167"/>
      <c r="FV8" s="167"/>
      <c r="FW8" s="167"/>
      <c r="FX8" s="167"/>
      <c r="FY8" s="167"/>
      <c r="FZ8" s="168"/>
      <c r="GA8" s="55"/>
      <c r="GB8" s="167" t="s">
        <v>7</v>
      </c>
      <c r="GC8" s="167"/>
      <c r="GD8" s="167"/>
      <c r="GE8" s="168"/>
      <c r="GF8" s="145" t="s">
        <v>20</v>
      </c>
      <c r="GG8" s="145" t="s">
        <v>80</v>
      </c>
      <c r="GH8" s="147" t="s">
        <v>21</v>
      </c>
      <c r="GI8" s="154"/>
    </row>
    <row r="9" spans="1:191" ht="146.25" customHeight="1" thickBot="1">
      <c r="A9" s="140"/>
      <c r="B9" s="145" t="s">
        <v>152</v>
      </c>
      <c r="C9" s="145"/>
      <c r="D9" s="146" t="s">
        <v>13</v>
      </c>
      <c r="E9" s="148"/>
      <c r="F9" s="146" t="s">
        <v>34</v>
      </c>
      <c r="G9" s="148"/>
      <c r="H9" s="145" t="s">
        <v>169</v>
      </c>
      <c r="I9" s="145"/>
      <c r="J9" s="145" t="s">
        <v>81</v>
      </c>
      <c r="K9" s="145"/>
      <c r="L9" s="145" t="s">
        <v>170</v>
      </c>
      <c r="M9" s="145"/>
      <c r="N9" s="145" t="s">
        <v>29</v>
      </c>
      <c r="O9" s="145"/>
      <c r="P9" s="145" t="s">
        <v>37</v>
      </c>
      <c r="Q9" s="145"/>
      <c r="R9" s="145" t="s">
        <v>34</v>
      </c>
      <c r="S9" s="146"/>
      <c r="T9" s="146" t="s">
        <v>38</v>
      </c>
      <c r="U9" s="148"/>
      <c r="V9" s="145" t="s">
        <v>162</v>
      </c>
      <c r="W9" s="147"/>
      <c r="X9" s="223" t="s">
        <v>6</v>
      </c>
      <c r="Y9" s="224"/>
      <c r="Z9" s="222" t="s">
        <v>152</v>
      </c>
      <c r="AA9" s="178"/>
      <c r="AB9" s="178" t="s">
        <v>13</v>
      </c>
      <c r="AC9" s="178"/>
      <c r="AD9" s="178" t="s">
        <v>34</v>
      </c>
      <c r="AE9" s="178"/>
      <c r="AF9" s="146" t="s">
        <v>194</v>
      </c>
      <c r="AG9" s="148"/>
      <c r="AH9" s="221" t="s">
        <v>83</v>
      </c>
      <c r="AI9" s="222"/>
      <c r="AJ9" s="221" t="s">
        <v>82</v>
      </c>
      <c r="AK9" s="222"/>
      <c r="AL9" s="145" t="s">
        <v>40</v>
      </c>
      <c r="AM9" s="145"/>
      <c r="AN9" s="146" t="s">
        <v>37</v>
      </c>
      <c r="AO9" s="148"/>
      <c r="AP9" s="146" t="s">
        <v>34</v>
      </c>
      <c r="AQ9" s="179"/>
      <c r="AR9" s="181"/>
      <c r="AS9" s="183" t="s">
        <v>171</v>
      </c>
      <c r="AT9" s="145"/>
      <c r="AU9" s="145" t="s">
        <v>13</v>
      </c>
      <c r="AV9" s="145"/>
      <c r="AW9" s="146" t="s">
        <v>36</v>
      </c>
      <c r="AX9" s="148"/>
      <c r="AY9" s="146" t="s">
        <v>37</v>
      </c>
      <c r="AZ9" s="148"/>
      <c r="BA9" s="146" t="s">
        <v>34</v>
      </c>
      <c r="BB9" s="148"/>
      <c r="BC9" s="146" t="s">
        <v>84</v>
      </c>
      <c r="BD9" s="148"/>
      <c r="BE9" s="146" t="s">
        <v>57</v>
      </c>
      <c r="BF9" s="148"/>
      <c r="BG9" s="146" t="s">
        <v>172</v>
      </c>
      <c r="BH9" s="148"/>
      <c r="BI9" s="146" t="s">
        <v>103</v>
      </c>
      <c r="BJ9" s="148"/>
      <c r="BK9" s="146" t="s">
        <v>173</v>
      </c>
      <c r="BL9" s="148"/>
      <c r="BM9" s="145" t="s">
        <v>174</v>
      </c>
      <c r="BN9" s="145"/>
      <c r="BO9" s="145" t="s">
        <v>34</v>
      </c>
      <c r="BP9" s="145"/>
      <c r="BQ9" s="145" t="s">
        <v>41</v>
      </c>
      <c r="BR9" s="145"/>
      <c r="BS9" s="146" t="s">
        <v>85</v>
      </c>
      <c r="BT9" s="179"/>
      <c r="BU9" s="183" t="s">
        <v>175</v>
      </c>
      <c r="BV9" s="145"/>
      <c r="BW9" s="146" t="s">
        <v>86</v>
      </c>
      <c r="BX9" s="148"/>
      <c r="BY9" s="145" t="s">
        <v>85</v>
      </c>
      <c r="BZ9" s="145"/>
      <c r="CA9" s="145" t="s">
        <v>87</v>
      </c>
      <c r="CB9" s="145"/>
      <c r="CC9" s="145"/>
      <c r="CD9" s="146" t="s">
        <v>90</v>
      </c>
      <c r="CE9" s="148"/>
      <c r="CF9" s="146" t="s">
        <v>57</v>
      </c>
      <c r="CG9" s="148"/>
      <c r="CH9" s="146" t="s">
        <v>88</v>
      </c>
      <c r="CI9" s="148"/>
      <c r="CJ9" s="145" t="s">
        <v>101</v>
      </c>
      <c r="CK9" s="145"/>
      <c r="CL9" s="146" t="s">
        <v>13</v>
      </c>
      <c r="CM9" s="148"/>
      <c r="CN9" s="146" t="s">
        <v>89</v>
      </c>
      <c r="CO9" s="148"/>
      <c r="CP9" s="145" t="s">
        <v>90</v>
      </c>
      <c r="CQ9" s="145"/>
      <c r="CR9" s="145" t="s">
        <v>57</v>
      </c>
      <c r="CS9" s="146"/>
      <c r="CT9" s="221"/>
      <c r="CU9" s="172"/>
      <c r="CV9" s="183" t="s">
        <v>152</v>
      </c>
      <c r="CW9" s="145"/>
      <c r="CX9" s="146" t="s">
        <v>89</v>
      </c>
      <c r="CY9" s="148"/>
      <c r="CZ9" s="146" t="s">
        <v>177</v>
      </c>
      <c r="DA9" s="148"/>
      <c r="DB9" s="145" t="s">
        <v>91</v>
      </c>
      <c r="DC9" s="145"/>
      <c r="DD9" s="146" t="s">
        <v>97</v>
      </c>
      <c r="DE9" s="148"/>
      <c r="DF9" s="145" t="s">
        <v>92</v>
      </c>
      <c r="DG9" s="145"/>
      <c r="DH9" s="145" t="s">
        <v>93</v>
      </c>
      <c r="DI9" s="145"/>
      <c r="DJ9" s="146" t="s">
        <v>96</v>
      </c>
      <c r="DK9" s="148"/>
      <c r="DL9" s="146" t="s">
        <v>99</v>
      </c>
      <c r="DM9" s="148"/>
      <c r="DN9" s="146" t="s">
        <v>90</v>
      </c>
      <c r="DO9" s="148"/>
      <c r="DP9" s="146" t="s">
        <v>178</v>
      </c>
      <c r="DQ9" s="148"/>
      <c r="DR9" s="145" t="s">
        <v>88</v>
      </c>
      <c r="DS9" s="145"/>
      <c r="DT9" s="145"/>
      <c r="DU9" s="145" t="s">
        <v>177</v>
      </c>
      <c r="DV9" s="145"/>
      <c r="DW9" s="145" t="s">
        <v>88</v>
      </c>
      <c r="DX9" s="145"/>
      <c r="DY9" s="145" t="s">
        <v>94</v>
      </c>
      <c r="DZ9" s="147"/>
      <c r="EA9" s="183" t="s">
        <v>152</v>
      </c>
      <c r="EB9" s="145"/>
      <c r="EC9" s="146" t="s">
        <v>180</v>
      </c>
      <c r="ED9" s="148"/>
      <c r="EE9" s="146" t="s">
        <v>181</v>
      </c>
      <c r="EF9" s="148"/>
      <c r="EG9" s="146" t="s">
        <v>91</v>
      </c>
      <c r="EH9" s="179"/>
      <c r="EI9" s="148"/>
      <c r="EJ9" s="146" t="s">
        <v>95</v>
      </c>
      <c r="EK9" s="148"/>
      <c r="EL9" s="146" t="s">
        <v>98</v>
      </c>
      <c r="EM9" s="148"/>
      <c r="EN9" s="146" t="s">
        <v>182</v>
      </c>
      <c r="EO9" s="179"/>
      <c r="EP9" s="148"/>
      <c r="EQ9" s="145" t="s">
        <v>91</v>
      </c>
      <c r="ER9" s="145"/>
      <c r="ES9" s="145" t="s">
        <v>95</v>
      </c>
      <c r="ET9" s="145"/>
      <c r="EU9" s="146" t="s">
        <v>98</v>
      </c>
      <c r="EV9" s="148"/>
      <c r="EW9" s="146" t="s">
        <v>182</v>
      </c>
      <c r="EX9" s="148"/>
      <c r="EY9" s="181"/>
      <c r="EZ9" s="183" t="s">
        <v>11</v>
      </c>
      <c r="FA9" s="145"/>
      <c r="FB9" s="146" t="s">
        <v>181</v>
      </c>
      <c r="FC9" s="148"/>
      <c r="FD9" s="148" t="s">
        <v>183</v>
      </c>
      <c r="FE9" s="145"/>
      <c r="FF9" s="146" t="s">
        <v>102</v>
      </c>
      <c r="FG9" s="148"/>
      <c r="FH9" s="146" t="s">
        <v>100</v>
      </c>
      <c r="FI9" s="148"/>
      <c r="FJ9" s="145" t="s">
        <v>106</v>
      </c>
      <c r="FK9" s="145"/>
      <c r="FL9" s="146" t="s">
        <v>98</v>
      </c>
      <c r="FM9" s="148"/>
      <c r="FN9" s="145" t="s">
        <v>184</v>
      </c>
      <c r="FO9" s="145"/>
      <c r="FP9" s="146" t="s">
        <v>185</v>
      </c>
      <c r="FQ9" s="148"/>
      <c r="FR9" s="56" t="s">
        <v>186</v>
      </c>
      <c r="FS9" s="148" t="s">
        <v>187</v>
      </c>
      <c r="FT9" s="145"/>
      <c r="FU9" s="145" t="s">
        <v>188</v>
      </c>
      <c r="FV9" s="145"/>
      <c r="FW9" s="145" t="s">
        <v>189</v>
      </c>
      <c r="FX9" s="145"/>
      <c r="FY9" s="148" t="s">
        <v>95</v>
      </c>
      <c r="FZ9" s="145"/>
      <c r="GA9" s="146" t="s">
        <v>190</v>
      </c>
      <c r="GB9" s="179"/>
      <c r="GC9" s="148"/>
      <c r="GD9" s="146" t="s">
        <v>189</v>
      </c>
      <c r="GE9" s="148"/>
      <c r="GF9" s="145"/>
      <c r="GG9" s="145"/>
      <c r="GH9" s="147"/>
      <c r="GI9" s="154"/>
    </row>
    <row r="10" spans="1:191" ht="15.75">
      <c r="A10" s="140"/>
      <c r="B10" s="3" t="s">
        <v>10</v>
      </c>
      <c r="C10" s="4" t="s">
        <v>25</v>
      </c>
      <c r="D10" s="4" t="s">
        <v>10</v>
      </c>
      <c r="E10" s="4" t="s">
        <v>25</v>
      </c>
      <c r="F10" s="4" t="s">
        <v>10</v>
      </c>
      <c r="G10" s="4" t="s">
        <v>25</v>
      </c>
      <c r="H10" s="4" t="s">
        <v>10</v>
      </c>
      <c r="I10" s="4" t="s">
        <v>25</v>
      </c>
      <c r="J10" s="4" t="s">
        <v>10</v>
      </c>
      <c r="K10" s="4" t="s">
        <v>25</v>
      </c>
      <c r="L10" s="4" t="s">
        <v>10</v>
      </c>
      <c r="M10" s="4" t="s">
        <v>25</v>
      </c>
      <c r="N10" s="4" t="s">
        <v>10</v>
      </c>
      <c r="O10" s="4" t="s">
        <v>25</v>
      </c>
      <c r="P10" s="4" t="s">
        <v>10</v>
      </c>
      <c r="Q10" s="4" t="s">
        <v>25</v>
      </c>
      <c r="R10" s="4" t="s">
        <v>10</v>
      </c>
      <c r="S10" s="5" t="s">
        <v>25</v>
      </c>
      <c r="T10" s="5" t="s">
        <v>10</v>
      </c>
      <c r="U10" s="5" t="s">
        <v>25</v>
      </c>
      <c r="V10" s="4" t="s">
        <v>10</v>
      </c>
      <c r="W10" s="43" t="s">
        <v>25</v>
      </c>
      <c r="X10" s="78" t="s">
        <v>10</v>
      </c>
      <c r="Y10" s="34" t="s">
        <v>25</v>
      </c>
      <c r="Z10" s="4" t="s">
        <v>10</v>
      </c>
      <c r="AA10" s="4" t="s">
        <v>25</v>
      </c>
      <c r="AB10" s="4" t="s">
        <v>10</v>
      </c>
      <c r="AC10" s="4" t="s">
        <v>25</v>
      </c>
      <c r="AD10" s="4" t="s">
        <v>10</v>
      </c>
      <c r="AE10" s="4" t="s">
        <v>25</v>
      </c>
      <c r="AF10" s="4" t="s">
        <v>10</v>
      </c>
      <c r="AG10" s="4" t="s">
        <v>25</v>
      </c>
      <c r="AH10" s="4" t="s">
        <v>10</v>
      </c>
      <c r="AI10" s="4" t="s">
        <v>25</v>
      </c>
      <c r="AJ10" s="4" t="s">
        <v>10</v>
      </c>
      <c r="AK10" s="4" t="s">
        <v>25</v>
      </c>
      <c r="AL10" s="4" t="s">
        <v>10</v>
      </c>
      <c r="AM10" s="4" t="s">
        <v>25</v>
      </c>
      <c r="AN10" s="4" t="s">
        <v>10</v>
      </c>
      <c r="AO10" s="4" t="s">
        <v>25</v>
      </c>
      <c r="AP10" s="4" t="s">
        <v>10</v>
      </c>
      <c r="AQ10" s="4" t="s">
        <v>25</v>
      </c>
      <c r="AR10" s="6" t="s">
        <v>25</v>
      </c>
      <c r="AS10" s="3" t="s">
        <v>10</v>
      </c>
      <c r="AT10" s="4" t="s">
        <v>25</v>
      </c>
      <c r="AU10" s="4" t="s">
        <v>10</v>
      </c>
      <c r="AV10" s="4" t="s">
        <v>25</v>
      </c>
      <c r="AW10" s="4" t="s">
        <v>10</v>
      </c>
      <c r="AX10" s="4" t="s">
        <v>25</v>
      </c>
      <c r="AY10" s="4" t="s">
        <v>10</v>
      </c>
      <c r="AZ10" s="4" t="s">
        <v>25</v>
      </c>
      <c r="BA10" s="4" t="s">
        <v>10</v>
      </c>
      <c r="BB10" s="4" t="s">
        <v>25</v>
      </c>
      <c r="BC10" s="4" t="s">
        <v>10</v>
      </c>
      <c r="BD10" s="4" t="s">
        <v>25</v>
      </c>
      <c r="BE10" s="4" t="s">
        <v>10</v>
      </c>
      <c r="BF10" s="4" t="s">
        <v>25</v>
      </c>
      <c r="BG10" s="4" t="s">
        <v>10</v>
      </c>
      <c r="BH10" s="4" t="s">
        <v>25</v>
      </c>
      <c r="BI10" s="4" t="s">
        <v>10</v>
      </c>
      <c r="BJ10" s="4" t="s">
        <v>25</v>
      </c>
      <c r="BK10" s="4" t="s">
        <v>10</v>
      </c>
      <c r="BL10" s="4" t="s">
        <v>25</v>
      </c>
      <c r="BM10" s="4" t="s">
        <v>10</v>
      </c>
      <c r="BN10" s="4" t="s">
        <v>25</v>
      </c>
      <c r="BO10" s="4" t="s">
        <v>10</v>
      </c>
      <c r="BP10" s="4" t="s">
        <v>25</v>
      </c>
      <c r="BQ10" s="4" t="s">
        <v>10</v>
      </c>
      <c r="BR10" s="4" t="s">
        <v>25</v>
      </c>
      <c r="BS10" s="4" t="s">
        <v>10</v>
      </c>
      <c r="BT10" s="44" t="s">
        <v>25</v>
      </c>
      <c r="BU10" s="3" t="s">
        <v>10</v>
      </c>
      <c r="BV10" s="4" t="s">
        <v>25</v>
      </c>
      <c r="BW10" s="4" t="s">
        <v>10</v>
      </c>
      <c r="BX10" s="4" t="s">
        <v>25</v>
      </c>
      <c r="BY10" s="4" t="s">
        <v>10</v>
      </c>
      <c r="BZ10" s="4" t="s">
        <v>25</v>
      </c>
      <c r="CA10" s="7" t="s">
        <v>10</v>
      </c>
      <c r="CB10" s="7" t="s">
        <v>25</v>
      </c>
      <c r="CC10" s="7" t="s">
        <v>12</v>
      </c>
      <c r="CD10" s="7" t="s">
        <v>10</v>
      </c>
      <c r="CE10" s="7" t="s">
        <v>25</v>
      </c>
      <c r="CF10" s="7" t="s">
        <v>10</v>
      </c>
      <c r="CG10" s="7" t="s">
        <v>25</v>
      </c>
      <c r="CH10" s="7" t="s">
        <v>10</v>
      </c>
      <c r="CI10" s="7" t="s">
        <v>25</v>
      </c>
      <c r="CJ10" s="4" t="s">
        <v>10</v>
      </c>
      <c r="CK10" s="4" t="s">
        <v>25</v>
      </c>
      <c r="CL10" s="4" t="s">
        <v>10</v>
      </c>
      <c r="CM10" s="4" t="s">
        <v>25</v>
      </c>
      <c r="CN10" s="4" t="s">
        <v>10</v>
      </c>
      <c r="CO10" s="4" t="s">
        <v>25</v>
      </c>
      <c r="CP10" s="7" t="s">
        <v>10</v>
      </c>
      <c r="CQ10" s="7" t="s">
        <v>25</v>
      </c>
      <c r="CR10" s="4" t="s">
        <v>10</v>
      </c>
      <c r="CS10" s="4" t="s">
        <v>25</v>
      </c>
      <c r="CT10" s="4" t="s">
        <v>10</v>
      </c>
      <c r="CU10" s="6" t="s">
        <v>25</v>
      </c>
      <c r="CV10" s="8" t="s">
        <v>10</v>
      </c>
      <c r="CW10" s="7" t="s">
        <v>25</v>
      </c>
      <c r="CX10" s="7" t="s">
        <v>10</v>
      </c>
      <c r="CY10" s="7" t="s">
        <v>25</v>
      </c>
      <c r="CZ10" s="7" t="s">
        <v>10</v>
      </c>
      <c r="DA10" s="7" t="s">
        <v>25</v>
      </c>
      <c r="DB10" s="4" t="s">
        <v>10</v>
      </c>
      <c r="DC10" s="4" t="s">
        <v>25</v>
      </c>
      <c r="DD10" s="4" t="s">
        <v>10</v>
      </c>
      <c r="DE10" s="4" t="s">
        <v>25</v>
      </c>
      <c r="DF10" s="4" t="s">
        <v>10</v>
      </c>
      <c r="DG10" s="4" t="s">
        <v>25</v>
      </c>
      <c r="DH10" s="4" t="s">
        <v>10</v>
      </c>
      <c r="DI10" s="4" t="s">
        <v>25</v>
      </c>
      <c r="DJ10" s="4" t="s">
        <v>10</v>
      </c>
      <c r="DK10" s="4" t="s">
        <v>25</v>
      </c>
      <c r="DL10" s="4" t="s">
        <v>10</v>
      </c>
      <c r="DM10" s="4" t="s">
        <v>25</v>
      </c>
      <c r="DN10" s="4" t="s">
        <v>10</v>
      </c>
      <c r="DO10" s="4" t="s">
        <v>12</v>
      </c>
      <c r="DP10" s="4" t="s">
        <v>10</v>
      </c>
      <c r="DQ10" s="4" t="s">
        <v>25</v>
      </c>
      <c r="DR10" s="4" t="s">
        <v>10</v>
      </c>
      <c r="DS10" s="4" t="s">
        <v>12</v>
      </c>
      <c r="DT10" s="4" t="s">
        <v>25</v>
      </c>
      <c r="DU10" s="4" t="s">
        <v>10</v>
      </c>
      <c r="DV10" s="4" t="s">
        <v>25</v>
      </c>
      <c r="DW10" s="7" t="s">
        <v>10</v>
      </c>
      <c r="DX10" s="7" t="s">
        <v>25</v>
      </c>
      <c r="DY10" s="4" t="s">
        <v>10</v>
      </c>
      <c r="DZ10" s="6" t="s">
        <v>25</v>
      </c>
      <c r="EA10" s="3" t="s">
        <v>10</v>
      </c>
      <c r="EB10" s="4" t="s">
        <v>25</v>
      </c>
      <c r="EC10" s="4" t="s">
        <v>10</v>
      </c>
      <c r="ED10" s="4" t="s">
        <v>25</v>
      </c>
      <c r="EE10" s="4" t="s">
        <v>10</v>
      </c>
      <c r="EF10" s="4" t="s">
        <v>25</v>
      </c>
      <c r="EG10" s="4" t="s">
        <v>10</v>
      </c>
      <c r="EH10" s="4" t="s">
        <v>25</v>
      </c>
      <c r="EI10" s="4" t="s">
        <v>54</v>
      </c>
      <c r="EJ10" s="4" t="s">
        <v>10</v>
      </c>
      <c r="EK10" s="4" t="s">
        <v>25</v>
      </c>
      <c r="EL10" s="4" t="s">
        <v>10</v>
      </c>
      <c r="EM10" s="4" t="s">
        <v>25</v>
      </c>
      <c r="EN10" s="4" t="s">
        <v>10</v>
      </c>
      <c r="EO10" s="4" t="s">
        <v>25</v>
      </c>
      <c r="EP10" s="4" t="s">
        <v>12</v>
      </c>
      <c r="EQ10" s="7" t="s">
        <v>10</v>
      </c>
      <c r="ER10" s="7" t="s">
        <v>25</v>
      </c>
      <c r="ES10" s="4" t="s">
        <v>10</v>
      </c>
      <c r="ET10" s="4" t="s">
        <v>25</v>
      </c>
      <c r="EU10" s="4" t="s">
        <v>10</v>
      </c>
      <c r="EV10" s="4" t="s">
        <v>25</v>
      </c>
      <c r="EW10" s="7" t="s">
        <v>10</v>
      </c>
      <c r="EX10" s="7" t="s">
        <v>25</v>
      </c>
      <c r="EY10" s="9" t="s">
        <v>25</v>
      </c>
      <c r="EZ10" s="3" t="s">
        <v>10</v>
      </c>
      <c r="FA10" s="4" t="s">
        <v>25</v>
      </c>
      <c r="FB10" s="4" t="s">
        <v>10</v>
      </c>
      <c r="FC10" s="4" t="s">
        <v>12</v>
      </c>
      <c r="FD10" s="4" t="s">
        <v>10</v>
      </c>
      <c r="FE10" s="4" t="s">
        <v>25</v>
      </c>
      <c r="FF10" s="4" t="s">
        <v>10</v>
      </c>
      <c r="FG10" s="4" t="s">
        <v>25</v>
      </c>
      <c r="FH10" s="4" t="s">
        <v>10</v>
      </c>
      <c r="FI10" s="4" t="s">
        <v>25</v>
      </c>
      <c r="FJ10" s="4" t="s">
        <v>10</v>
      </c>
      <c r="FK10" s="4" t="s">
        <v>25</v>
      </c>
      <c r="FL10" s="4" t="s">
        <v>10</v>
      </c>
      <c r="FM10" s="4" t="s">
        <v>54</v>
      </c>
      <c r="FN10" s="7" t="s">
        <v>10</v>
      </c>
      <c r="FO10" s="7" t="s">
        <v>25</v>
      </c>
      <c r="FP10" s="7" t="s">
        <v>10</v>
      </c>
      <c r="FQ10" s="7" t="s">
        <v>25</v>
      </c>
      <c r="FR10" s="6" t="s">
        <v>25</v>
      </c>
      <c r="FS10" s="27" t="s">
        <v>10</v>
      </c>
      <c r="FT10" s="4" t="s">
        <v>25</v>
      </c>
      <c r="FU10" s="4" t="s">
        <v>10</v>
      </c>
      <c r="FV10" s="4" t="s">
        <v>25</v>
      </c>
      <c r="FW10" s="4" t="s">
        <v>10</v>
      </c>
      <c r="FX10" s="4" t="s">
        <v>25</v>
      </c>
      <c r="FY10" s="27" t="s">
        <v>10</v>
      </c>
      <c r="FZ10" s="4" t="s">
        <v>54</v>
      </c>
      <c r="GA10" s="4" t="s">
        <v>10</v>
      </c>
      <c r="GB10" s="4" t="s">
        <v>25</v>
      </c>
      <c r="GC10" s="4" t="s">
        <v>54</v>
      </c>
      <c r="GD10" s="7" t="s">
        <v>10</v>
      </c>
      <c r="GE10" s="7" t="s">
        <v>25</v>
      </c>
      <c r="GF10" s="7" t="s">
        <v>25</v>
      </c>
      <c r="GG10" s="7" t="s">
        <v>25</v>
      </c>
      <c r="GH10" s="9" t="s">
        <v>25</v>
      </c>
      <c r="GI10" s="154"/>
    </row>
    <row r="11" spans="1:191" ht="18.75">
      <c r="A11" s="36">
        <v>22014</v>
      </c>
      <c r="B11" s="10" t="s">
        <v>23</v>
      </c>
      <c r="C11" s="11" t="s">
        <v>146</v>
      </c>
      <c r="D11" s="11" t="s">
        <v>23</v>
      </c>
      <c r="E11" s="11" t="s">
        <v>146</v>
      </c>
      <c r="F11" s="11" t="s">
        <v>23</v>
      </c>
      <c r="G11" s="11" t="s">
        <v>146</v>
      </c>
      <c r="H11" s="11" t="s">
        <v>23</v>
      </c>
      <c r="I11" s="11" t="s">
        <v>146</v>
      </c>
      <c r="J11" s="11" t="s">
        <v>23</v>
      </c>
      <c r="K11" s="11">
        <v>4</v>
      </c>
      <c r="L11" s="11" t="s">
        <v>23</v>
      </c>
      <c r="M11" s="11">
        <v>5</v>
      </c>
      <c r="N11" s="11" t="s">
        <v>23</v>
      </c>
      <c r="O11" s="4">
        <v>5</v>
      </c>
      <c r="P11" s="11" t="s">
        <v>23</v>
      </c>
      <c r="Q11" s="4">
        <v>5</v>
      </c>
      <c r="R11" s="11" t="s">
        <v>23</v>
      </c>
      <c r="S11" s="5">
        <v>4</v>
      </c>
      <c r="T11" s="5" t="s">
        <v>23</v>
      </c>
      <c r="U11" s="5">
        <v>5</v>
      </c>
      <c r="V11" s="12" t="s">
        <v>23</v>
      </c>
      <c r="W11" s="6">
        <v>4</v>
      </c>
      <c r="X11" s="12" t="s">
        <v>23</v>
      </c>
      <c r="Y11" s="11" t="s">
        <v>146</v>
      </c>
      <c r="Z11" s="12" t="s">
        <v>23</v>
      </c>
      <c r="AA11" s="11" t="s">
        <v>146</v>
      </c>
      <c r="AB11" s="12" t="s">
        <v>23</v>
      </c>
      <c r="AC11" s="11" t="s">
        <v>146</v>
      </c>
      <c r="AD11" s="12" t="s">
        <v>23</v>
      </c>
      <c r="AE11" s="11" t="s">
        <v>146</v>
      </c>
      <c r="AF11" s="12" t="s">
        <v>23</v>
      </c>
      <c r="AG11" s="11" t="s">
        <v>146</v>
      </c>
      <c r="AH11" s="12" t="s">
        <v>23</v>
      </c>
      <c r="AI11" s="11">
        <v>4</v>
      </c>
      <c r="AJ11" s="12" t="s">
        <v>23</v>
      </c>
      <c r="AK11" s="4">
        <v>4</v>
      </c>
      <c r="AL11" s="12" t="s">
        <v>23</v>
      </c>
      <c r="AM11" s="4">
        <v>5</v>
      </c>
      <c r="AN11" s="12" t="s">
        <v>23</v>
      </c>
      <c r="AO11" s="4">
        <v>4</v>
      </c>
      <c r="AP11" s="12" t="s">
        <v>23</v>
      </c>
      <c r="AQ11" s="4">
        <v>4</v>
      </c>
      <c r="AR11" s="6">
        <v>5</v>
      </c>
      <c r="AS11" s="10"/>
      <c r="AT11" s="12"/>
      <c r="AU11" s="11"/>
      <c r="AV11" s="12"/>
      <c r="AW11" s="11"/>
      <c r="AX11" s="12"/>
      <c r="AY11" s="11"/>
      <c r="AZ11" s="12"/>
      <c r="BA11" s="11"/>
      <c r="BB11" s="12"/>
      <c r="BC11" s="11"/>
      <c r="BD11" s="12"/>
      <c r="BE11" s="11"/>
      <c r="BF11" s="12"/>
      <c r="BG11" s="11"/>
      <c r="BH11" s="12"/>
      <c r="BI11" s="11"/>
      <c r="BJ11" s="12"/>
      <c r="BK11" s="11"/>
      <c r="BL11" s="12"/>
      <c r="BM11" s="11"/>
      <c r="BN11" s="12"/>
      <c r="BO11" s="11"/>
      <c r="BP11" s="5"/>
      <c r="BQ11" s="11"/>
      <c r="BR11" s="5"/>
      <c r="BS11" s="11"/>
      <c r="BT11" s="13"/>
      <c r="BU11" s="26"/>
      <c r="BV11" s="11"/>
      <c r="BW11" s="11"/>
      <c r="BX11" s="4"/>
      <c r="BY11" s="11"/>
      <c r="BZ11" s="11"/>
      <c r="CA11" s="11"/>
      <c r="CB11" s="7"/>
      <c r="CC11" s="7"/>
      <c r="CD11" s="7"/>
      <c r="CE11" s="7"/>
      <c r="CF11" s="7"/>
      <c r="CG11" s="7"/>
      <c r="CH11" s="7"/>
      <c r="CI11" s="7"/>
      <c r="CJ11" s="4"/>
      <c r="CK11" s="4"/>
      <c r="CL11" s="11"/>
      <c r="CM11" s="4"/>
      <c r="CN11" s="4"/>
      <c r="CO11" s="4"/>
      <c r="CP11" s="11"/>
      <c r="CQ11" s="7"/>
      <c r="CR11" s="11"/>
      <c r="CS11" s="4"/>
      <c r="CT11" s="11"/>
      <c r="CU11" s="6"/>
      <c r="CV11" s="26"/>
      <c r="CW11" s="11"/>
      <c r="CX11" s="26"/>
      <c r="CY11" s="7"/>
      <c r="CZ11" s="26"/>
      <c r="DA11" s="7"/>
      <c r="DB11" s="26"/>
      <c r="DC11" s="4"/>
      <c r="DD11" s="26"/>
      <c r="DE11" s="4"/>
      <c r="DF11" s="26"/>
      <c r="DG11" s="4"/>
      <c r="DH11" s="26"/>
      <c r="DI11" s="4"/>
      <c r="DJ11" s="26"/>
      <c r="DK11" s="4"/>
      <c r="DL11" s="26"/>
      <c r="DM11" s="4"/>
      <c r="DN11" s="26"/>
      <c r="DO11" s="4"/>
      <c r="DP11" s="26"/>
      <c r="DQ11" s="4"/>
      <c r="DR11" s="26"/>
      <c r="DS11" s="4"/>
      <c r="DT11" s="4"/>
      <c r="DU11" s="26"/>
      <c r="DV11" s="4"/>
      <c r="DW11" s="26"/>
      <c r="DX11" s="7"/>
      <c r="DY11" s="26"/>
      <c r="DZ11" s="6"/>
      <c r="EA11" s="10"/>
      <c r="EB11" s="4"/>
      <c r="EC11" s="11"/>
      <c r="ED11" s="4"/>
      <c r="EE11" s="11"/>
      <c r="EF11" s="4"/>
      <c r="EG11" s="4"/>
      <c r="EH11" s="11"/>
      <c r="EI11" s="4"/>
      <c r="EJ11" s="11"/>
      <c r="EK11" s="4"/>
      <c r="EL11" s="11"/>
      <c r="EM11" s="4"/>
      <c r="EN11" s="4"/>
      <c r="EO11" s="11"/>
      <c r="EP11" s="4"/>
      <c r="EQ11" s="7"/>
      <c r="ER11" s="7"/>
      <c r="ES11" s="7"/>
      <c r="ET11" s="4"/>
      <c r="EU11" s="7"/>
      <c r="EV11" s="4"/>
      <c r="EW11" s="7"/>
      <c r="EX11" s="7"/>
      <c r="EY11" s="9"/>
      <c r="EZ11" s="7"/>
      <c r="FA11" s="4"/>
      <c r="FB11" s="7"/>
      <c r="FC11" s="4"/>
      <c r="FD11" s="7"/>
      <c r="FE11" s="4"/>
      <c r="FF11" s="4"/>
      <c r="FG11" s="4"/>
      <c r="FH11" s="7"/>
      <c r="FI11" s="4"/>
      <c r="FJ11" s="7"/>
      <c r="FK11" s="4"/>
      <c r="FL11" s="7"/>
      <c r="FM11" s="4"/>
      <c r="FN11" s="7"/>
      <c r="FO11" s="7"/>
      <c r="FP11" s="7"/>
      <c r="FQ11" s="7"/>
      <c r="FR11" s="6"/>
      <c r="FS11" s="27"/>
      <c r="FT11" s="4"/>
      <c r="FU11" s="4"/>
      <c r="FV11" s="4"/>
      <c r="FW11" s="4"/>
      <c r="FX11" s="4"/>
      <c r="FY11" s="27"/>
      <c r="FZ11" s="4"/>
      <c r="GA11" s="4"/>
      <c r="GB11" s="4"/>
      <c r="GC11" s="4"/>
      <c r="GD11" s="7"/>
      <c r="GE11" s="7"/>
      <c r="GF11" s="7"/>
      <c r="GG11" s="7"/>
      <c r="GH11" s="9"/>
      <c r="GI11" s="89">
        <f>(K11+M11+O11+Q11+S11+U11+W11+AI11+AK11+AM11+AO11+AQ11+AR11+AZ11+BF11+BP11+BR11+BT11+BZ11+CC11+CI11+CM11+CO11+CQ11+CS11+CU11+CY11+DO11+DS11+DV11+DX11+DZ11+EF11+EI11+EP11+ER11+ET11+EV11+EX11+EY11+FA11+FC11+FE11+FG11+FK11+FM11+FO11+FQ11+FR11+FZ11+GC11+GB11+GE11+GF11+GG11+GH11)/57</f>
        <v>1.0175438596491229</v>
      </c>
    </row>
    <row r="12" spans="1:191" s="75" customFormat="1" ht="18.75">
      <c r="A12" s="79">
        <v>22005</v>
      </c>
      <c r="B12" s="10" t="s">
        <v>23</v>
      </c>
      <c r="C12" s="11" t="s">
        <v>146</v>
      </c>
      <c r="D12" s="11" t="s">
        <v>23</v>
      </c>
      <c r="E12" s="11" t="s">
        <v>146</v>
      </c>
      <c r="F12" s="11" t="s">
        <v>23</v>
      </c>
      <c r="G12" s="11" t="s">
        <v>146</v>
      </c>
      <c r="H12" s="11" t="s">
        <v>23</v>
      </c>
      <c r="I12" s="11" t="s">
        <v>146</v>
      </c>
      <c r="J12" s="11" t="s">
        <v>23</v>
      </c>
      <c r="K12" s="70">
        <v>5</v>
      </c>
      <c r="L12" s="11" t="s">
        <v>23</v>
      </c>
      <c r="M12" s="12">
        <v>5</v>
      </c>
      <c r="N12" s="11" t="s">
        <v>23</v>
      </c>
      <c r="O12" s="81">
        <v>5</v>
      </c>
      <c r="P12" s="11" t="s">
        <v>23</v>
      </c>
      <c r="Q12" s="81">
        <v>5</v>
      </c>
      <c r="R12" s="11" t="s">
        <v>23</v>
      </c>
      <c r="S12" s="81">
        <v>5</v>
      </c>
      <c r="T12" s="5" t="s">
        <v>23</v>
      </c>
      <c r="U12" s="81">
        <v>5</v>
      </c>
      <c r="V12" s="12" t="s">
        <v>23</v>
      </c>
      <c r="W12" s="82">
        <v>5</v>
      </c>
      <c r="X12" s="12" t="s">
        <v>23</v>
      </c>
      <c r="Y12" s="11" t="s">
        <v>146</v>
      </c>
      <c r="Z12" s="12" t="s">
        <v>23</v>
      </c>
      <c r="AA12" s="11" t="s">
        <v>146</v>
      </c>
      <c r="AB12" s="12" t="s">
        <v>23</v>
      </c>
      <c r="AC12" s="11" t="s">
        <v>146</v>
      </c>
      <c r="AD12" s="12" t="s">
        <v>23</v>
      </c>
      <c r="AE12" s="11" t="s">
        <v>146</v>
      </c>
      <c r="AF12" s="12" t="s">
        <v>23</v>
      </c>
      <c r="AG12" s="11" t="s">
        <v>146</v>
      </c>
      <c r="AH12" s="12" t="s">
        <v>23</v>
      </c>
      <c r="AI12" s="70">
        <v>5</v>
      </c>
      <c r="AJ12" s="12" t="s">
        <v>23</v>
      </c>
      <c r="AK12" s="81">
        <v>5</v>
      </c>
      <c r="AL12" s="12" t="s">
        <v>23</v>
      </c>
      <c r="AM12" s="81">
        <v>5</v>
      </c>
      <c r="AN12" s="12" t="s">
        <v>23</v>
      </c>
      <c r="AO12" s="81">
        <v>5</v>
      </c>
      <c r="AP12" s="12" t="s">
        <v>23</v>
      </c>
      <c r="AQ12" s="80">
        <v>5</v>
      </c>
      <c r="AR12" s="82">
        <v>5</v>
      </c>
      <c r="AS12" s="10"/>
      <c r="AT12" s="12"/>
      <c r="AU12" s="11"/>
      <c r="AV12" s="12"/>
      <c r="AW12" s="11"/>
      <c r="AX12" s="12"/>
      <c r="AY12" s="11"/>
      <c r="AZ12" s="70"/>
      <c r="BA12" s="11"/>
      <c r="BB12" s="12"/>
      <c r="BC12" s="11"/>
      <c r="BD12" s="12"/>
      <c r="BE12" s="11"/>
      <c r="BF12" s="70"/>
      <c r="BG12" s="11"/>
      <c r="BH12" s="12"/>
      <c r="BI12" s="11"/>
      <c r="BJ12" s="12"/>
      <c r="BK12" s="11"/>
      <c r="BL12" s="12"/>
      <c r="BM12" s="11"/>
      <c r="BN12" s="12"/>
      <c r="BO12" s="11"/>
      <c r="BP12" s="81"/>
      <c r="BQ12" s="11"/>
      <c r="BR12" s="81"/>
      <c r="BS12" s="11"/>
      <c r="BT12" s="83"/>
      <c r="BU12" s="26"/>
      <c r="BV12" s="11"/>
      <c r="BW12" s="26"/>
      <c r="BX12" s="11"/>
      <c r="BY12" s="26"/>
      <c r="BZ12" s="66"/>
      <c r="CA12" s="26"/>
      <c r="CB12" s="11"/>
      <c r="CC12" s="80"/>
      <c r="CD12" s="26"/>
      <c r="CE12" s="11"/>
      <c r="CF12" s="26"/>
      <c r="CG12" s="11"/>
      <c r="CH12" s="26"/>
      <c r="CI12" s="80"/>
      <c r="CJ12" s="26"/>
      <c r="CK12" s="11"/>
      <c r="CL12" s="26"/>
      <c r="CM12" s="80"/>
      <c r="CN12" s="26"/>
      <c r="CO12" s="80"/>
      <c r="CP12" s="26"/>
      <c r="CQ12" s="80"/>
      <c r="CR12" s="26"/>
      <c r="CS12" s="80"/>
      <c r="CT12" s="26"/>
      <c r="CU12" s="82"/>
      <c r="CV12" s="26"/>
      <c r="CW12" s="66"/>
      <c r="CX12" s="26"/>
      <c r="CY12" s="80"/>
      <c r="CZ12" s="26"/>
      <c r="DA12" s="80"/>
      <c r="DB12" s="26"/>
      <c r="DC12" s="80"/>
      <c r="DD12" s="26"/>
      <c r="DE12" s="80"/>
      <c r="DF12" s="26"/>
      <c r="DG12" s="80"/>
      <c r="DH12" s="26"/>
      <c r="DI12" s="80"/>
      <c r="DJ12" s="26"/>
      <c r="DK12" s="80"/>
      <c r="DL12" s="26"/>
      <c r="DM12" s="80"/>
      <c r="DN12" s="26"/>
      <c r="DO12" s="80"/>
      <c r="DP12" s="26"/>
      <c r="DQ12" s="80"/>
      <c r="DR12" s="26"/>
      <c r="DS12" s="80"/>
      <c r="DT12" s="80"/>
      <c r="DU12" s="26"/>
      <c r="DV12" s="80"/>
      <c r="DW12" s="26"/>
      <c r="DX12" s="80"/>
      <c r="DY12" s="26"/>
      <c r="DZ12" s="82"/>
      <c r="EA12" s="65"/>
      <c r="EB12" s="80"/>
      <c r="EC12" s="66"/>
      <c r="ED12" s="80"/>
      <c r="EE12" s="66"/>
      <c r="EF12" s="80"/>
      <c r="EG12" s="80"/>
      <c r="EH12" s="66"/>
      <c r="EI12" s="80"/>
      <c r="EJ12" s="66"/>
      <c r="EK12" s="80"/>
      <c r="EL12" s="66"/>
      <c r="EM12" s="80"/>
      <c r="EN12" s="80"/>
      <c r="EO12" s="66"/>
      <c r="EP12" s="80"/>
      <c r="EQ12" s="80"/>
      <c r="ER12" s="80"/>
      <c r="ES12" s="80"/>
      <c r="ET12" s="80"/>
      <c r="EU12" s="80"/>
      <c r="EV12" s="80"/>
      <c r="EW12" s="80"/>
      <c r="EX12" s="80"/>
      <c r="EY12" s="82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2"/>
      <c r="FS12" s="84"/>
      <c r="FT12" s="80"/>
      <c r="FU12" s="80"/>
      <c r="FV12" s="80"/>
      <c r="FW12" s="80"/>
      <c r="FX12" s="80"/>
      <c r="FY12" s="84"/>
      <c r="FZ12" s="80"/>
      <c r="GA12" s="80"/>
      <c r="GB12" s="80"/>
      <c r="GC12" s="80"/>
      <c r="GD12" s="80"/>
      <c r="GE12" s="80"/>
      <c r="GF12" s="80"/>
      <c r="GG12" s="80"/>
      <c r="GH12" s="82"/>
      <c r="GI12" s="89">
        <f aca="true" t="shared" si="0" ref="GI12:GI23">(K12+M12+O12+Q12+S12+U12+W12+AI12+AK12+AM12+AO12+AQ12+AR12+AZ12+BF12+BP12+BR12+BT12+BZ12+CC12+CI12+CM12+CO12+CQ12+CS12+CU12+CY12+DO12+DS12+DV12+DX12+DZ12+EF12+EI12+EP12+ER12+ET12+EV12+EX12+EY12+FA12+FC12+FE12+FG12+FK12+FM12+FO12+FQ12+FR12+FZ12+GC12+GB12+GE12+GF12+GG12+GH12)/57</f>
        <v>1.1403508771929824</v>
      </c>
    </row>
    <row r="13" spans="1:191" s="75" customFormat="1" ht="18.75">
      <c r="A13" s="79">
        <v>22009</v>
      </c>
      <c r="B13" s="10" t="s">
        <v>23</v>
      </c>
      <c r="C13" s="11" t="s">
        <v>146</v>
      </c>
      <c r="D13" s="11" t="s">
        <v>23</v>
      </c>
      <c r="E13" s="11" t="s">
        <v>146</v>
      </c>
      <c r="F13" s="11" t="s">
        <v>23</v>
      </c>
      <c r="G13" s="11" t="s">
        <v>146</v>
      </c>
      <c r="H13" s="11" t="s">
        <v>23</v>
      </c>
      <c r="I13" s="11" t="s">
        <v>146</v>
      </c>
      <c r="J13" s="11" t="s">
        <v>23</v>
      </c>
      <c r="K13" s="70">
        <v>4</v>
      </c>
      <c r="L13" s="11" t="s">
        <v>23</v>
      </c>
      <c r="M13" s="70">
        <v>5</v>
      </c>
      <c r="N13" s="11" t="s">
        <v>23</v>
      </c>
      <c r="O13" s="81">
        <v>4</v>
      </c>
      <c r="P13" s="11" t="s">
        <v>23</v>
      </c>
      <c r="Q13" s="81">
        <v>4</v>
      </c>
      <c r="R13" s="11" t="s">
        <v>23</v>
      </c>
      <c r="S13" s="81">
        <v>4</v>
      </c>
      <c r="T13" s="5" t="s">
        <v>23</v>
      </c>
      <c r="U13" s="81">
        <v>4</v>
      </c>
      <c r="V13" s="12" t="s">
        <v>23</v>
      </c>
      <c r="W13" s="82">
        <v>4</v>
      </c>
      <c r="X13" s="12" t="s">
        <v>23</v>
      </c>
      <c r="Y13" s="11" t="s">
        <v>146</v>
      </c>
      <c r="Z13" s="12" t="s">
        <v>23</v>
      </c>
      <c r="AA13" s="11" t="s">
        <v>146</v>
      </c>
      <c r="AB13" s="12" t="s">
        <v>23</v>
      </c>
      <c r="AC13" s="11" t="s">
        <v>146</v>
      </c>
      <c r="AD13" s="12" t="s">
        <v>23</v>
      </c>
      <c r="AE13" s="11" t="s">
        <v>146</v>
      </c>
      <c r="AF13" s="12" t="s">
        <v>23</v>
      </c>
      <c r="AG13" s="11" t="s">
        <v>146</v>
      </c>
      <c r="AH13" s="12" t="s">
        <v>23</v>
      </c>
      <c r="AI13" s="70">
        <v>4</v>
      </c>
      <c r="AJ13" s="12" t="s">
        <v>23</v>
      </c>
      <c r="AK13" s="81">
        <v>4</v>
      </c>
      <c r="AL13" s="12" t="s">
        <v>23</v>
      </c>
      <c r="AM13" s="81">
        <v>4</v>
      </c>
      <c r="AN13" s="12" t="s">
        <v>23</v>
      </c>
      <c r="AO13" s="81">
        <v>4</v>
      </c>
      <c r="AP13" s="12" t="s">
        <v>23</v>
      </c>
      <c r="AQ13" s="80">
        <v>4</v>
      </c>
      <c r="AR13" s="82">
        <v>5</v>
      </c>
      <c r="AS13" s="65"/>
      <c r="AT13" s="70"/>
      <c r="AU13" s="66"/>
      <c r="AV13" s="70"/>
      <c r="AW13" s="66"/>
      <c r="AX13" s="70"/>
      <c r="AY13" s="66"/>
      <c r="AZ13" s="70"/>
      <c r="BA13" s="66"/>
      <c r="BB13" s="70"/>
      <c r="BC13" s="66"/>
      <c r="BD13" s="70"/>
      <c r="BE13" s="66"/>
      <c r="BF13" s="70"/>
      <c r="BG13" s="66"/>
      <c r="BH13" s="70"/>
      <c r="BI13" s="66"/>
      <c r="BJ13" s="70"/>
      <c r="BK13" s="66"/>
      <c r="BL13" s="70"/>
      <c r="BM13" s="66"/>
      <c r="BN13" s="70"/>
      <c r="BO13" s="66"/>
      <c r="BP13" s="81"/>
      <c r="BQ13" s="66"/>
      <c r="BR13" s="81"/>
      <c r="BS13" s="66"/>
      <c r="BT13" s="83"/>
      <c r="BU13" s="71"/>
      <c r="BV13" s="66"/>
      <c r="BW13" s="71"/>
      <c r="BX13" s="66"/>
      <c r="BY13" s="71"/>
      <c r="BZ13" s="66"/>
      <c r="CA13" s="71"/>
      <c r="CB13" s="66"/>
      <c r="CC13" s="80"/>
      <c r="CD13" s="71"/>
      <c r="CE13" s="66"/>
      <c r="CF13" s="71"/>
      <c r="CG13" s="66"/>
      <c r="CH13" s="71"/>
      <c r="CI13" s="80"/>
      <c r="CJ13" s="71"/>
      <c r="CK13" s="66"/>
      <c r="CL13" s="71"/>
      <c r="CM13" s="80"/>
      <c r="CN13" s="71"/>
      <c r="CO13" s="80"/>
      <c r="CP13" s="71"/>
      <c r="CQ13" s="80"/>
      <c r="CR13" s="71"/>
      <c r="CS13" s="80"/>
      <c r="CT13" s="71"/>
      <c r="CU13" s="82"/>
      <c r="CV13" s="71"/>
      <c r="CW13" s="66"/>
      <c r="CX13" s="71"/>
      <c r="CY13" s="80"/>
      <c r="CZ13" s="71"/>
      <c r="DA13" s="80"/>
      <c r="DB13" s="71"/>
      <c r="DC13" s="80"/>
      <c r="DD13" s="71"/>
      <c r="DE13" s="80"/>
      <c r="DF13" s="71"/>
      <c r="DG13" s="80"/>
      <c r="DH13" s="71"/>
      <c r="DI13" s="80"/>
      <c r="DJ13" s="71"/>
      <c r="DK13" s="80"/>
      <c r="DL13" s="71"/>
      <c r="DM13" s="80"/>
      <c r="DN13" s="71"/>
      <c r="DO13" s="80"/>
      <c r="DP13" s="71"/>
      <c r="DQ13" s="80"/>
      <c r="DR13" s="71"/>
      <c r="DS13" s="80"/>
      <c r="DT13" s="80"/>
      <c r="DU13" s="71"/>
      <c r="DV13" s="80"/>
      <c r="DW13" s="71"/>
      <c r="DX13" s="80"/>
      <c r="DY13" s="71"/>
      <c r="DZ13" s="82"/>
      <c r="EA13" s="65"/>
      <c r="EB13" s="80"/>
      <c r="EC13" s="66"/>
      <c r="ED13" s="80"/>
      <c r="EE13" s="66"/>
      <c r="EF13" s="80"/>
      <c r="EG13" s="80"/>
      <c r="EH13" s="66"/>
      <c r="EI13" s="80"/>
      <c r="EJ13" s="66"/>
      <c r="EK13" s="80"/>
      <c r="EL13" s="66"/>
      <c r="EM13" s="80"/>
      <c r="EN13" s="80"/>
      <c r="EO13" s="66"/>
      <c r="EP13" s="80"/>
      <c r="EQ13" s="80"/>
      <c r="ER13" s="80"/>
      <c r="ES13" s="80"/>
      <c r="ET13" s="80"/>
      <c r="EU13" s="80"/>
      <c r="EV13" s="80"/>
      <c r="EW13" s="80"/>
      <c r="EX13" s="80"/>
      <c r="EY13" s="82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2"/>
      <c r="FS13" s="84"/>
      <c r="FT13" s="80"/>
      <c r="FU13" s="80"/>
      <c r="FV13" s="80"/>
      <c r="FW13" s="80"/>
      <c r="FX13" s="80"/>
      <c r="FY13" s="84"/>
      <c r="FZ13" s="80"/>
      <c r="GA13" s="80"/>
      <c r="GB13" s="80"/>
      <c r="GC13" s="80"/>
      <c r="GD13" s="80"/>
      <c r="GE13" s="80"/>
      <c r="GF13" s="80"/>
      <c r="GG13" s="80"/>
      <c r="GH13" s="82"/>
      <c r="GI13" s="89">
        <f t="shared" si="0"/>
        <v>0.9473684210526315</v>
      </c>
    </row>
    <row r="14" spans="1:191" ht="18.75">
      <c r="A14" s="36">
        <v>22007</v>
      </c>
      <c r="B14" s="10" t="s">
        <v>23</v>
      </c>
      <c r="C14" s="11" t="s">
        <v>146</v>
      </c>
      <c r="D14" s="11" t="s">
        <v>23</v>
      </c>
      <c r="E14" s="11" t="s">
        <v>146</v>
      </c>
      <c r="F14" s="11" t="s">
        <v>23</v>
      </c>
      <c r="G14" s="11" t="s">
        <v>146</v>
      </c>
      <c r="H14" s="11" t="s">
        <v>23</v>
      </c>
      <c r="I14" s="11" t="s">
        <v>146</v>
      </c>
      <c r="J14" s="11" t="s">
        <v>23</v>
      </c>
      <c r="K14" s="12">
        <v>4</v>
      </c>
      <c r="L14" s="11" t="s">
        <v>23</v>
      </c>
      <c r="M14" s="12">
        <v>3</v>
      </c>
      <c r="N14" s="11" t="s">
        <v>23</v>
      </c>
      <c r="O14" s="5">
        <v>4</v>
      </c>
      <c r="P14" s="11" t="s">
        <v>23</v>
      </c>
      <c r="Q14" s="5">
        <v>3</v>
      </c>
      <c r="R14" s="11" t="s">
        <v>23</v>
      </c>
      <c r="S14" s="5">
        <v>3</v>
      </c>
      <c r="T14" s="5" t="s">
        <v>23</v>
      </c>
      <c r="U14" s="5">
        <v>3</v>
      </c>
      <c r="V14" s="12" t="s">
        <v>23</v>
      </c>
      <c r="W14" s="6">
        <v>3</v>
      </c>
      <c r="X14" s="12" t="s">
        <v>23</v>
      </c>
      <c r="Y14" s="11" t="s">
        <v>146</v>
      </c>
      <c r="Z14" s="12" t="s">
        <v>23</v>
      </c>
      <c r="AA14" s="11" t="s">
        <v>146</v>
      </c>
      <c r="AB14" s="12" t="s">
        <v>23</v>
      </c>
      <c r="AC14" s="11" t="s">
        <v>146</v>
      </c>
      <c r="AD14" s="12" t="s">
        <v>23</v>
      </c>
      <c r="AE14" s="11" t="s">
        <v>146</v>
      </c>
      <c r="AF14" s="12" t="s">
        <v>23</v>
      </c>
      <c r="AG14" s="11" t="s">
        <v>146</v>
      </c>
      <c r="AH14" s="12" t="s">
        <v>23</v>
      </c>
      <c r="AI14" s="12">
        <v>3</v>
      </c>
      <c r="AJ14" s="12" t="s">
        <v>23</v>
      </c>
      <c r="AK14" s="5">
        <v>3</v>
      </c>
      <c r="AL14" s="12" t="s">
        <v>23</v>
      </c>
      <c r="AM14" s="5">
        <v>4</v>
      </c>
      <c r="AN14" s="12" t="s">
        <v>23</v>
      </c>
      <c r="AO14" s="5">
        <v>3</v>
      </c>
      <c r="AP14" s="12" t="s">
        <v>23</v>
      </c>
      <c r="AQ14" s="4">
        <v>3</v>
      </c>
      <c r="AR14" s="6">
        <v>5</v>
      </c>
      <c r="AS14" s="10"/>
      <c r="AT14" s="12"/>
      <c r="AU14" s="11"/>
      <c r="AV14" s="12"/>
      <c r="AW14" s="11"/>
      <c r="AX14" s="12"/>
      <c r="AY14" s="11"/>
      <c r="AZ14" s="12"/>
      <c r="BA14" s="11"/>
      <c r="BB14" s="12"/>
      <c r="BC14" s="11"/>
      <c r="BD14" s="12"/>
      <c r="BE14" s="11"/>
      <c r="BF14" s="12"/>
      <c r="BG14" s="11"/>
      <c r="BH14" s="12"/>
      <c r="BI14" s="11"/>
      <c r="BJ14" s="12"/>
      <c r="BK14" s="11"/>
      <c r="BL14" s="12"/>
      <c r="BM14" s="11"/>
      <c r="BN14" s="12"/>
      <c r="BO14" s="11"/>
      <c r="BP14" s="5"/>
      <c r="BQ14" s="11"/>
      <c r="BR14" s="5"/>
      <c r="BS14" s="11"/>
      <c r="BT14" s="50"/>
      <c r="BU14" s="26"/>
      <c r="BV14" s="11"/>
      <c r="BW14" s="26"/>
      <c r="BX14" s="11"/>
      <c r="BY14" s="26"/>
      <c r="BZ14" s="11"/>
      <c r="CA14" s="26"/>
      <c r="CB14" s="11"/>
      <c r="CC14" s="7"/>
      <c r="CD14" s="26"/>
      <c r="CE14" s="11"/>
      <c r="CF14" s="26"/>
      <c r="CG14" s="11"/>
      <c r="CH14" s="26"/>
      <c r="CI14" s="7"/>
      <c r="CJ14" s="26"/>
      <c r="CK14" s="11"/>
      <c r="CL14" s="26"/>
      <c r="CM14" s="4"/>
      <c r="CN14" s="26"/>
      <c r="CO14" s="4"/>
      <c r="CP14" s="26"/>
      <c r="CQ14" s="7"/>
      <c r="CR14" s="26"/>
      <c r="CS14" s="4"/>
      <c r="CT14" s="26"/>
      <c r="CU14" s="6"/>
      <c r="CV14" s="26"/>
      <c r="CW14" s="11"/>
      <c r="CX14" s="26"/>
      <c r="CY14" s="7"/>
      <c r="CZ14" s="26"/>
      <c r="DA14" s="7"/>
      <c r="DB14" s="26"/>
      <c r="DC14" s="4"/>
      <c r="DD14" s="26"/>
      <c r="DE14" s="4"/>
      <c r="DF14" s="26"/>
      <c r="DG14" s="4"/>
      <c r="DH14" s="26"/>
      <c r="DI14" s="4"/>
      <c r="DJ14" s="26"/>
      <c r="DK14" s="4"/>
      <c r="DL14" s="26"/>
      <c r="DM14" s="4"/>
      <c r="DN14" s="26"/>
      <c r="DO14" s="4"/>
      <c r="DP14" s="26"/>
      <c r="DQ14" s="4"/>
      <c r="DR14" s="26"/>
      <c r="DS14" s="4"/>
      <c r="DT14" s="4"/>
      <c r="DU14" s="26"/>
      <c r="DV14" s="4"/>
      <c r="DW14" s="26"/>
      <c r="DX14" s="7"/>
      <c r="DY14" s="26"/>
      <c r="DZ14" s="6"/>
      <c r="EA14" s="10"/>
      <c r="EB14" s="4"/>
      <c r="EC14" s="11"/>
      <c r="ED14" s="4"/>
      <c r="EE14" s="11"/>
      <c r="EF14" s="4"/>
      <c r="EG14" s="4"/>
      <c r="EH14" s="11"/>
      <c r="EI14" s="4"/>
      <c r="EJ14" s="11"/>
      <c r="EK14" s="4"/>
      <c r="EL14" s="11"/>
      <c r="EM14" s="4"/>
      <c r="EN14" s="4"/>
      <c r="EO14" s="11"/>
      <c r="EP14" s="4"/>
      <c r="EQ14" s="7"/>
      <c r="ER14" s="7"/>
      <c r="ES14" s="7"/>
      <c r="ET14" s="4"/>
      <c r="EU14" s="7"/>
      <c r="EV14" s="4"/>
      <c r="EW14" s="7"/>
      <c r="EX14" s="7"/>
      <c r="EY14" s="9"/>
      <c r="EZ14" s="7"/>
      <c r="FA14" s="4"/>
      <c r="FB14" s="7"/>
      <c r="FC14" s="4"/>
      <c r="FD14" s="7"/>
      <c r="FE14" s="4"/>
      <c r="FF14" s="4"/>
      <c r="FG14" s="4"/>
      <c r="FH14" s="7"/>
      <c r="FI14" s="4"/>
      <c r="FJ14" s="7"/>
      <c r="FK14" s="4"/>
      <c r="FL14" s="7"/>
      <c r="FM14" s="4"/>
      <c r="FN14" s="7"/>
      <c r="FO14" s="7"/>
      <c r="FP14" s="7"/>
      <c r="FQ14" s="7"/>
      <c r="FR14" s="6"/>
      <c r="FS14" s="27"/>
      <c r="FT14" s="4"/>
      <c r="FU14" s="4"/>
      <c r="FV14" s="4"/>
      <c r="FW14" s="4"/>
      <c r="FX14" s="4"/>
      <c r="FY14" s="27"/>
      <c r="FZ14" s="4"/>
      <c r="GA14" s="4"/>
      <c r="GB14" s="4"/>
      <c r="GC14" s="4"/>
      <c r="GD14" s="7"/>
      <c r="GE14" s="7"/>
      <c r="GF14" s="7"/>
      <c r="GG14" s="7"/>
      <c r="GH14" s="9"/>
      <c r="GI14" s="89">
        <f t="shared" si="0"/>
        <v>0.7719298245614035</v>
      </c>
    </row>
    <row r="15" spans="1:191" ht="18.75">
      <c r="A15" s="36">
        <v>22016</v>
      </c>
      <c r="B15" s="10" t="s">
        <v>23</v>
      </c>
      <c r="C15" s="11" t="s">
        <v>146</v>
      </c>
      <c r="D15" s="11" t="s">
        <v>23</v>
      </c>
      <c r="E15" s="11" t="s">
        <v>146</v>
      </c>
      <c r="F15" s="11" t="s">
        <v>23</v>
      </c>
      <c r="G15" s="11" t="s">
        <v>146</v>
      </c>
      <c r="H15" s="11" t="s">
        <v>23</v>
      </c>
      <c r="I15" s="11" t="s">
        <v>146</v>
      </c>
      <c r="J15" s="11" t="s">
        <v>23</v>
      </c>
      <c r="K15" s="12">
        <v>5</v>
      </c>
      <c r="L15" s="11" t="s">
        <v>23</v>
      </c>
      <c r="M15" s="12">
        <v>5</v>
      </c>
      <c r="N15" s="11" t="s">
        <v>23</v>
      </c>
      <c r="O15" s="5">
        <v>5</v>
      </c>
      <c r="P15" s="11" t="s">
        <v>23</v>
      </c>
      <c r="Q15" s="5">
        <v>5</v>
      </c>
      <c r="R15" s="11" t="s">
        <v>23</v>
      </c>
      <c r="S15" s="5">
        <v>5</v>
      </c>
      <c r="T15" s="5" t="s">
        <v>23</v>
      </c>
      <c r="U15" s="5">
        <v>5</v>
      </c>
      <c r="V15" s="12" t="s">
        <v>23</v>
      </c>
      <c r="W15" s="6">
        <v>5</v>
      </c>
      <c r="X15" s="12" t="s">
        <v>23</v>
      </c>
      <c r="Y15" s="11" t="s">
        <v>146</v>
      </c>
      <c r="Z15" s="12" t="s">
        <v>23</v>
      </c>
      <c r="AA15" s="11" t="s">
        <v>146</v>
      </c>
      <c r="AB15" s="12" t="s">
        <v>23</v>
      </c>
      <c r="AC15" s="11" t="s">
        <v>146</v>
      </c>
      <c r="AD15" s="12" t="s">
        <v>23</v>
      </c>
      <c r="AE15" s="11" t="s">
        <v>146</v>
      </c>
      <c r="AF15" s="12" t="s">
        <v>23</v>
      </c>
      <c r="AG15" s="11" t="s">
        <v>146</v>
      </c>
      <c r="AH15" s="12" t="s">
        <v>23</v>
      </c>
      <c r="AI15" s="12">
        <v>5</v>
      </c>
      <c r="AJ15" s="12" t="s">
        <v>23</v>
      </c>
      <c r="AK15" s="5">
        <v>5</v>
      </c>
      <c r="AL15" s="12" t="s">
        <v>23</v>
      </c>
      <c r="AM15" s="5">
        <v>5</v>
      </c>
      <c r="AN15" s="12" t="s">
        <v>23</v>
      </c>
      <c r="AO15" s="5">
        <v>5</v>
      </c>
      <c r="AP15" s="12" t="s">
        <v>23</v>
      </c>
      <c r="AQ15" s="4">
        <v>5</v>
      </c>
      <c r="AR15" s="6">
        <v>5</v>
      </c>
      <c r="AS15" s="10"/>
      <c r="AT15" s="12"/>
      <c r="AU15" s="11"/>
      <c r="AV15" s="12"/>
      <c r="AW15" s="11"/>
      <c r="AX15" s="12"/>
      <c r="AY15" s="11"/>
      <c r="AZ15" s="12"/>
      <c r="BA15" s="11"/>
      <c r="BB15" s="12"/>
      <c r="BC15" s="11"/>
      <c r="BD15" s="12"/>
      <c r="BE15" s="11"/>
      <c r="BF15" s="12"/>
      <c r="BG15" s="11"/>
      <c r="BH15" s="12"/>
      <c r="BI15" s="11"/>
      <c r="BJ15" s="12"/>
      <c r="BK15" s="11"/>
      <c r="BL15" s="12"/>
      <c r="BM15" s="11"/>
      <c r="BN15" s="12"/>
      <c r="BO15" s="11"/>
      <c r="BP15" s="5"/>
      <c r="BQ15" s="11"/>
      <c r="BR15" s="5"/>
      <c r="BS15" s="11"/>
      <c r="BT15" s="13"/>
      <c r="BU15" s="26"/>
      <c r="BV15" s="11"/>
      <c r="BW15" s="26"/>
      <c r="BX15" s="11"/>
      <c r="BY15" s="26"/>
      <c r="BZ15" s="11"/>
      <c r="CA15" s="26"/>
      <c r="CB15" s="11"/>
      <c r="CC15" s="7"/>
      <c r="CD15" s="26"/>
      <c r="CE15" s="11"/>
      <c r="CF15" s="26"/>
      <c r="CG15" s="11"/>
      <c r="CH15" s="26"/>
      <c r="CI15" s="7"/>
      <c r="CJ15" s="26"/>
      <c r="CK15" s="11"/>
      <c r="CL15" s="26"/>
      <c r="CM15" s="4"/>
      <c r="CN15" s="26"/>
      <c r="CO15" s="4"/>
      <c r="CP15" s="26"/>
      <c r="CQ15" s="7"/>
      <c r="CR15" s="26"/>
      <c r="CS15" s="4"/>
      <c r="CT15" s="26"/>
      <c r="CU15" s="6"/>
      <c r="CV15" s="26"/>
      <c r="CW15" s="11"/>
      <c r="CX15" s="26"/>
      <c r="CY15" s="7"/>
      <c r="CZ15" s="26"/>
      <c r="DA15" s="7"/>
      <c r="DB15" s="26"/>
      <c r="DC15" s="4"/>
      <c r="DD15" s="26"/>
      <c r="DE15" s="4"/>
      <c r="DF15" s="26"/>
      <c r="DG15" s="4"/>
      <c r="DH15" s="26"/>
      <c r="DI15" s="4"/>
      <c r="DJ15" s="26"/>
      <c r="DK15" s="4"/>
      <c r="DL15" s="26"/>
      <c r="DM15" s="4"/>
      <c r="DN15" s="26"/>
      <c r="DO15" s="4"/>
      <c r="DP15" s="26"/>
      <c r="DQ15" s="4"/>
      <c r="DR15" s="26"/>
      <c r="DS15" s="4"/>
      <c r="DT15" s="4"/>
      <c r="DU15" s="26"/>
      <c r="DV15" s="4"/>
      <c r="DW15" s="26"/>
      <c r="DX15" s="7"/>
      <c r="DY15" s="26"/>
      <c r="DZ15" s="6"/>
      <c r="EA15" s="10"/>
      <c r="EB15" s="4"/>
      <c r="EC15" s="11"/>
      <c r="ED15" s="4"/>
      <c r="EE15" s="11"/>
      <c r="EF15" s="4"/>
      <c r="EG15" s="4"/>
      <c r="EH15" s="11"/>
      <c r="EI15" s="4"/>
      <c r="EJ15" s="11"/>
      <c r="EK15" s="4"/>
      <c r="EL15" s="11"/>
      <c r="EM15" s="4"/>
      <c r="EN15" s="4"/>
      <c r="EO15" s="11"/>
      <c r="EP15" s="4"/>
      <c r="EQ15" s="7"/>
      <c r="ER15" s="7"/>
      <c r="ES15" s="7"/>
      <c r="ET15" s="4"/>
      <c r="EU15" s="7"/>
      <c r="EV15" s="4"/>
      <c r="EW15" s="7"/>
      <c r="EX15" s="7"/>
      <c r="EY15" s="9"/>
      <c r="EZ15" s="7"/>
      <c r="FA15" s="4"/>
      <c r="FB15" s="7"/>
      <c r="FC15" s="4"/>
      <c r="FD15" s="7"/>
      <c r="FE15" s="4"/>
      <c r="FF15" s="4"/>
      <c r="FG15" s="4"/>
      <c r="FH15" s="7"/>
      <c r="FI15" s="4"/>
      <c r="FJ15" s="7"/>
      <c r="FK15" s="4"/>
      <c r="FL15" s="7"/>
      <c r="FM15" s="4"/>
      <c r="FN15" s="7"/>
      <c r="FO15" s="7"/>
      <c r="FP15" s="7"/>
      <c r="FQ15" s="7"/>
      <c r="FR15" s="6"/>
      <c r="FS15" s="27"/>
      <c r="FT15" s="4"/>
      <c r="FU15" s="4"/>
      <c r="FV15" s="4"/>
      <c r="FW15" s="4"/>
      <c r="FX15" s="4"/>
      <c r="FY15" s="27"/>
      <c r="FZ15" s="4"/>
      <c r="GA15" s="4"/>
      <c r="GB15" s="4"/>
      <c r="GC15" s="4"/>
      <c r="GD15" s="7"/>
      <c r="GE15" s="7"/>
      <c r="GF15" s="7"/>
      <c r="GG15" s="7"/>
      <c r="GH15" s="9"/>
      <c r="GI15" s="89">
        <f t="shared" si="0"/>
        <v>1.1403508771929824</v>
      </c>
    </row>
    <row r="16" spans="1:191" ht="18.75">
      <c r="A16" s="36">
        <v>22004</v>
      </c>
      <c r="B16" s="10" t="s">
        <v>23</v>
      </c>
      <c r="C16" s="11" t="s">
        <v>146</v>
      </c>
      <c r="D16" s="11" t="s">
        <v>23</v>
      </c>
      <c r="E16" s="11" t="s">
        <v>146</v>
      </c>
      <c r="F16" s="11" t="s">
        <v>23</v>
      </c>
      <c r="G16" s="11" t="s">
        <v>146</v>
      </c>
      <c r="H16" s="11" t="s">
        <v>23</v>
      </c>
      <c r="I16" s="11" t="s">
        <v>146</v>
      </c>
      <c r="J16" s="11" t="s">
        <v>23</v>
      </c>
      <c r="K16" s="12">
        <v>5</v>
      </c>
      <c r="L16" s="11" t="s">
        <v>23</v>
      </c>
      <c r="M16" s="12">
        <v>5</v>
      </c>
      <c r="N16" s="11" t="s">
        <v>23</v>
      </c>
      <c r="O16" s="5">
        <v>5</v>
      </c>
      <c r="P16" s="11" t="s">
        <v>23</v>
      </c>
      <c r="Q16" s="5">
        <v>5</v>
      </c>
      <c r="R16" s="11" t="s">
        <v>23</v>
      </c>
      <c r="S16" s="5">
        <v>5</v>
      </c>
      <c r="T16" s="5" t="s">
        <v>23</v>
      </c>
      <c r="U16" s="5">
        <v>5</v>
      </c>
      <c r="V16" s="12" t="s">
        <v>23</v>
      </c>
      <c r="W16" s="6">
        <v>5</v>
      </c>
      <c r="X16" s="12" t="s">
        <v>23</v>
      </c>
      <c r="Y16" s="11" t="s">
        <v>146</v>
      </c>
      <c r="Z16" s="12" t="s">
        <v>23</v>
      </c>
      <c r="AA16" s="11" t="s">
        <v>146</v>
      </c>
      <c r="AB16" s="12" t="s">
        <v>23</v>
      </c>
      <c r="AC16" s="11" t="s">
        <v>146</v>
      </c>
      <c r="AD16" s="12" t="s">
        <v>23</v>
      </c>
      <c r="AE16" s="11" t="s">
        <v>146</v>
      </c>
      <c r="AF16" s="12" t="s">
        <v>23</v>
      </c>
      <c r="AG16" s="11" t="s">
        <v>146</v>
      </c>
      <c r="AH16" s="12" t="s">
        <v>23</v>
      </c>
      <c r="AI16" s="12">
        <v>5</v>
      </c>
      <c r="AJ16" s="12" t="s">
        <v>23</v>
      </c>
      <c r="AK16" s="5">
        <v>5</v>
      </c>
      <c r="AL16" s="12" t="s">
        <v>23</v>
      </c>
      <c r="AM16" s="5">
        <v>5</v>
      </c>
      <c r="AN16" s="12" t="s">
        <v>23</v>
      </c>
      <c r="AO16" s="5">
        <v>5</v>
      </c>
      <c r="AP16" s="12" t="s">
        <v>23</v>
      </c>
      <c r="AQ16" s="4">
        <v>5</v>
      </c>
      <c r="AR16" s="6">
        <v>5</v>
      </c>
      <c r="AS16" s="10"/>
      <c r="AT16" s="12"/>
      <c r="AU16" s="11"/>
      <c r="AV16" s="12"/>
      <c r="AW16" s="11"/>
      <c r="AX16" s="12"/>
      <c r="AY16" s="11"/>
      <c r="AZ16" s="12"/>
      <c r="BA16" s="11"/>
      <c r="BB16" s="12"/>
      <c r="BC16" s="11"/>
      <c r="BD16" s="12"/>
      <c r="BE16" s="11"/>
      <c r="BF16" s="12"/>
      <c r="BG16" s="11"/>
      <c r="BH16" s="12"/>
      <c r="BI16" s="11"/>
      <c r="BJ16" s="12"/>
      <c r="BK16" s="11"/>
      <c r="BL16" s="12"/>
      <c r="BM16" s="11"/>
      <c r="BN16" s="12"/>
      <c r="BO16" s="11"/>
      <c r="BP16" s="5"/>
      <c r="BQ16" s="11"/>
      <c r="BR16" s="5"/>
      <c r="BS16" s="11"/>
      <c r="BT16" s="13"/>
      <c r="BU16" s="26"/>
      <c r="BV16" s="11"/>
      <c r="BW16" s="26"/>
      <c r="BX16" s="11"/>
      <c r="BY16" s="26"/>
      <c r="BZ16" s="11"/>
      <c r="CA16" s="26"/>
      <c r="CB16" s="11"/>
      <c r="CC16" s="7"/>
      <c r="CD16" s="26"/>
      <c r="CE16" s="11"/>
      <c r="CF16" s="26"/>
      <c r="CG16" s="11"/>
      <c r="CH16" s="26"/>
      <c r="CI16" s="7"/>
      <c r="CJ16" s="26"/>
      <c r="CK16" s="11"/>
      <c r="CL16" s="26"/>
      <c r="CM16" s="4"/>
      <c r="CN16" s="26"/>
      <c r="CO16" s="4"/>
      <c r="CP16" s="26"/>
      <c r="CQ16" s="7"/>
      <c r="CR16" s="26"/>
      <c r="CS16" s="4"/>
      <c r="CT16" s="26"/>
      <c r="CU16" s="6"/>
      <c r="CV16" s="26"/>
      <c r="CW16" s="11"/>
      <c r="CX16" s="26"/>
      <c r="CY16" s="7"/>
      <c r="CZ16" s="26"/>
      <c r="DA16" s="7"/>
      <c r="DB16" s="26"/>
      <c r="DC16" s="4"/>
      <c r="DD16" s="26"/>
      <c r="DE16" s="4"/>
      <c r="DF16" s="26"/>
      <c r="DG16" s="4"/>
      <c r="DH16" s="26"/>
      <c r="DI16" s="4"/>
      <c r="DJ16" s="26"/>
      <c r="DK16" s="4"/>
      <c r="DL16" s="26"/>
      <c r="DM16" s="4"/>
      <c r="DN16" s="26"/>
      <c r="DO16" s="4"/>
      <c r="DP16" s="26"/>
      <c r="DQ16" s="4"/>
      <c r="DR16" s="26"/>
      <c r="DS16" s="4"/>
      <c r="DT16" s="4"/>
      <c r="DU16" s="26"/>
      <c r="DV16" s="4"/>
      <c r="DW16" s="26"/>
      <c r="DX16" s="7"/>
      <c r="DY16" s="26"/>
      <c r="DZ16" s="6"/>
      <c r="EA16" s="10"/>
      <c r="EB16" s="4"/>
      <c r="EC16" s="11"/>
      <c r="ED16" s="4"/>
      <c r="EE16" s="11"/>
      <c r="EF16" s="4"/>
      <c r="EG16" s="4"/>
      <c r="EH16" s="11"/>
      <c r="EI16" s="4"/>
      <c r="EJ16" s="11"/>
      <c r="EK16" s="4"/>
      <c r="EL16" s="11"/>
      <c r="EM16" s="4"/>
      <c r="EN16" s="4"/>
      <c r="EO16" s="11"/>
      <c r="EP16" s="4"/>
      <c r="EQ16" s="7"/>
      <c r="ER16" s="7"/>
      <c r="ES16" s="7"/>
      <c r="ET16" s="4"/>
      <c r="EU16" s="7"/>
      <c r="EV16" s="4"/>
      <c r="EW16" s="7"/>
      <c r="EX16" s="7"/>
      <c r="EY16" s="9"/>
      <c r="EZ16" s="7"/>
      <c r="FA16" s="4"/>
      <c r="FB16" s="7"/>
      <c r="FC16" s="4"/>
      <c r="FD16" s="7"/>
      <c r="FE16" s="4"/>
      <c r="FF16" s="4"/>
      <c r="FG16" s="4"/>
      <c r="FH16" s="7"/>
      <c r="FI16" s="4"/>
      <c r="FJ16" s="7"/>
      <c r="FK16" s="4"/>
      <c r="FL16" s="7"/>
      <c r="FM16" s="4"/>
      <c r="FN16" s="7"/>
      <c r="FO16" s="7"/>
      <c r="FP16" s="7"/>
      <c r="FQ16" s="7"/>
      <c r="FR16" s="6"/>
      <c r="FS16" s="27"/>
      <c r="FT16" s="4"/>
      <c r="FU16" s="4"/>
      <c r="FV16" s="4"/>
      <c r="FW16" s="4"/>
      <c r="FX16" s="4"/>
      <c r="FY16" s="27"/>
      <c r="FZ16" s="4"/>
      <c r="GA16" s="4"/>
      <c r="GB16" s="4"/>
      <c r="GC16" s="4"/>
      <c r="GD16" s="7"/>
      <c r="GE16" s="7"/>
      <c r="GF16" s="7"/>
      <c r="GG16" s="7"/>
      <c r="GH16" s="9"/>
      <c r="GI16" s="89">
        <f t="shared" si="0"/>
        <v>1.1403508771929824</v>
      </c>
    </row>
    <row r="17" spans="1:191" ht="18.75">
      <c r="A17" s="36">
        <v>22019</v>
      </c>
      <c r="B17" s="195" t="s">
        <v>74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  <c r="FH17" s="196"/>
      <c r="FI17" s="196"/>
      <c r="FJ17" s="196"/>
      <c r="FK17" s="196"/>
      <c r="FL17" s="196"/>
      <c r="FM17" s="196"/>
      <c r="FN17" s="196"/>
      <c r="FO17" s="196"/>
      <c r="FP17" s="196"/>
      <c r="FQ17" s="196"/>
      <c r="FR17" s="196"/>
      <c r="FS17" s="196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6"/>
      <c r="GF17" s="196"/>
      <c r="GG17" s="196"/>
      <c r="GH17" s="194"/>
      <c r="GI17" s="89">
        <f t="shared" si="0"/>
        <v>0</v>
      </c>
    </row>
    <row r="18" spans="1:191" ht="18.75">
      <c r="A18" s="36">
        <v>22006</v>
      </c>
      <c r="B18" s="10" t="s">
        <v>23</v>
      </c>
      <c r="C18" s="11" t="s">
        <v>146</v>
      </c>
      <c r="D18" s="11" t="s">
        <v>23</v>
      </c>
      <c r="E18" s="11" t="s">
        <v>146</v>
      </c>
      <c r="F18" s="11" t="s">
        <v>23</v>
      </c>
      <c r="G18" s="11" t="s">
        <v>146</v>
      </c>
      <c r="H18" s="11" t="s">
        <v>23</v>
      </c>
      <c r="I18" s="11" t="s">
        <v>146</v>
      </c>
      <c r="J18" s="11" t="s">
        <v>23</v>
      </c>
      <c r="K18" s="12">
        <v>4</v>
      </c>
      <c r="L18" s="11" t="s">
        <v>23</v>
      </c>
      <c r="M18" s="12">
        <v>4</v>
      </c>
      <c r="N18" s="11" t="s">
        <v>23</v>
      </c>
      <c r="O18" s="5">
        <v>4</v>
      </c>
      <c r="P18" s="11" t="s">
        <v>23</v>
      </c>
      <c r="Q18" s="5">
        <v>4</v>
      </c>
      <c r="R18" s="11" t="s">
        <v>23</v>
      </c>
      <c r="S18" s="5">
        <v>4</v>
      </c>
      <c r="T18" s="5" t="s">
        <v>23</v>
      </c>
      <c r="U18" s="5">
        <v>4</v>
      </c>
      <c r="V18" s="12" t="s">
        <v>23</v>
      </c>
      <c r="W18" s="6">
        <v>4</v>
      </c>
      <c r="X18" s="12" t="s">
        <v>23</v>
      </c>
      <c r="Y18" s="11" t="s">
        <v>146</v>
      </c>
      <c r="Z18" s="12" t="s">
        <v>23</v>
      </c>
      <c r="AA18" s="11" t="s">
        <v>146</v>
      </c>
      <c r="AB18" s="12" t="s">
        <v>23</v>
      </c>
      <c r="AC18" s="11" t="s">
        <v>146</v>
      </c>
      <c r="AD18" s="12" t="s">
        <v>23</v>
      </c>
      <c r="AE18" s="11" t="s">
        <v>146</v>
      </c>
      <c r="AF18" s="12" t="s">
        <v>23</v>
      </c>
      <c r="AG18" s="11" t="s">
        <v>146</v>
      </c>
      <c r="AH18" s="12" t="s">
        <v>23</v>
      </c>
      <c r="AI18" s="12">
        <v>4</v>
      </c>
      <c r="AJ18" s="12" t="s">
        <v>23</v>
      </c>
      <c r="AK18" s="5">
        <v>4</v>
      </c>
      <c r="AL18" s="12" t="s">
        <v>23</v>
      </c>
      <c r="AM18" s="5">
        <v>4</v>
      </c>
      <c r="AN18" s="12" t="s">
        <v>23</v>
      </c>
      <c r="AO18" s="5">
        <v>4</v>
      </c>
      <c r="AP18" s="12" t="s">
        <v>23</v>
      </c>
      <c r="AQ18" s="4">
        <v>4</v>
      </c>
      <c r="AR18" s="6">
        <v>5</v>
      </c>
      <c r="AS18" s="10"/>
      <c r="AT18" s="12"/>
      <c r="AU18" s="11"/>
      <c r="AV18" s="12"/>
      <c r="AW18" s="11"/>
      <c r="AX18" s="12"/>
      <c r="AY18" s="11"/>
      <c r="AZ18" s="12"/>
      <c r="BA18" s="11"/>
      <c r="BB18" s="12"/>
      <c r="BC18" s="11"/>
      <c r="BD18" s="12"/>
      <c r="BE18" s="11"/>
      <c r="BF18" s="12"/>
      <c r="BG18" s="11"/>
      <c r="BH18" s="12"/>
      <c r="BI18" s="11"/>
      <c r="BJ18" s="12"/>
      <c r="BK18" s="11"/>
      <c r="BL18" s="12"/>
      <c r="BM18" s="11"/>
      <c r="BN18" s="12"/>
      <c r="BO18" s="11"/>
      <c r="BP18" s="5"/>
      <c r="BQ18" s="11"/>
      <c r="BR18" s="5"/>
      <c r="BS18" s="11"/>
      <c r="BT18" s="13"/>
      <c r="BU18" s="26"/>
      <c r="BV18" s="11"/>
      <c r="BW18" s="26"/>
      <c r="BX18" s="11"/>
      <c r="BY18" s="26"/>
      <c r="BZ18" s="11"/>
      <c r="CA18" s="26"/>
      <c r="CB18" s="11"/>
      <c r="CC18" s="7"/>
      <c r="CD18" s="26"/>
      <c r="CE18" s="11"/>
      <c r="CF18" s="26"/>
      <c r="CG18" s="11"/>
      <c r="CH18" s="26"/>
      <c r="CI18" s="7"/>
      <c r="CJ18" s="26"/>
      <c r="CK18" s="11"/>
      <c r="CL18" s="26"/>
      <c r="CM18" s="4"/>
      <c r="CN18" s="26"/>
      <c r="CO18" s="4"/>
      <c r="CP18" s="26"/>
      <c r="CQ18" s="7"/>
      <c r="CR18" s="26"/>
      <c r="CS18" s="4"/>
      <c r="CT18" s="26"/>
      <c r="CU18" s="6"/>
      <c r="CV18" s="26"/>
      <c r="CW18" s="11"/>
      <c r="CX18" s="26"/>
      <c r="CY18" s="7"/>
      <c r="CZ18" s="26"/>
      <c r="DA18" s="7"/>
      <c r="DB18" s="26"/>
      <c r="DC18" s="4"/>
      <c r="DD18" s="26"/>
      <c r="DE18" s="4"/>
      <c r="DF18" s="26"/>
      <c r="DG18" s="4"/>
      <c r="DH18" s="26"/>
      <c r="DI18" s="4"/>
      <c r="DJ18" s="26"/>
      <c r="DK18" s="4"/>
      <c r="DL18" s="26"/>
      <c r="DM18" s="4"/>
      <c r="DN18" s="26"/>
      <c r="DO18" s="4"/>
      <c r="DP18" s="26"/>
      <c r="DQ18" s="4"/>
      <c r="DR18" s="26"/>
      <c r="DS18" s="4"/>
      <c r="DT18" s="4"/>
      <c r="DU18" s="26"/>
      <c r="DV18" s="4"/>
      <c r="DW18" s="26"/>
      <c r="DX18" s="7"/>
      <c r="DY18" s="26"/>
      <c r="DZ18" s="6"/>
      <c r="EA18" s="10"/>
      <c r="EB18" s="4"/>
      <c r="EC18" s="11"/>
      <c r="ED18" s="4"/>
      <c r="EE18" s="11"/>
      <c r="EF18" s="4"/>
      <c r="EG18" s="4"/>
      <c r="EH18" s="11"/>
      <c r="EI18" s="4"/>
      <c r="EJ18" s="11"/>
      <c r="EK18" s="4"/>
      <c r="EL18" s="11"/>
      <c r="EM18" s="4"/>
      <c r="EN18" s="4"/>
      <c r="EO18" s="11"/>
      <c r="EP18" s="4"/>
      <c r="EQ18" s="7"/>
      <c r="ER18" s="7"/>
      <c r="ES18" s="7"/>
      <c r="ET18" s="4"/>
      <c r="EU18" s="7"/>
      <c r="EV18" s="4"/>
      <c r="EW18" s="7"/>
      <c r="EX18" s="7"/>
      <c r="EY18" s="9"/>
      <c r="EZ18" s="7"/>
      <c r="FA18" s="4"/>
      <c r="FB18" s="7"/>
      <c r="FC18" s="4"/>
      <c r="FD18" s="7"/>
      <c r="FE18" s="4"/>
      <c r="FF18" s="4"/>
      <c r="FG18" s="4"/>
      <c r="FH18" s="7"/>
      <c r="FI18" s="4"/>
      <c r="FJ18" s="7"/>
      <c r="FK18" s="4"/>
      <c r="FL18" s="7"/>
      <c r="FM18" s="4"/>
      <c r="FN18" s="7"/>
      <c r="FO18" s="7"/>
      <c r="FP18" s="7"/>
      <c r="FQ18" s="7"/>
      <c r="FR18" s="6"/>
      <c r="FS18" s="27"/>
      <c r="FT18" s="4"/>
      <c r="FU18" s="4"/>
      <c r="FV18" s="4"/>
      <c r="FW18" s="4"/>
      <c r="FX18" s="4"/>
      <c r="FY18" s="27"/>
      <c r="FZ18" s="4"/>
      <c r="GA18" s="4"/>
      <c r="GB18" s="4"/>
      <c r="GC18" s="4"/>
      <c r="GD18" s="7"/>
      <c r="GE18" s="7"/>
      <c r="GF18" s="7"/>
      <c r="GG18" s="7"/>
      <c r="GH18" s="9"/>
      <c r="GI18" s="89">
        <f t="shared" si="0"/>
        <v>0.9298245614035088</v>
      </c>
    </row>
    <row r="19" spans="1:191" ht="18.75">
      <c r="A19" s="36">
        <v>22010</v>
      </c>
      <c r="B19" s="10" t="s">
        <v>23</v>
      </c>
      <c r="C19" s="11" t="s">
        <v>146</v>
      </c>
      <c r="D19" s="11" t="s">
        <v>23</v>
      </c>
      <c r="E19" s="11" t="s">
        <v>146</v>
      </c>
      <c r="F19" s="11" t="s">
        <v>23</v>
      </c>
      <c r="G19" s="11" t="s">
        <v>146</v>
      </c>
      <c r="H19" s="11" t="s">
        <v>23</v>
      </c>
      <c r="I19" s="11" t="s">
        <v>146</v>
      </c>
      <c r="J19" s="11" t="s">
        <v>23</v>
      </c>
      <c r="K19" s="12">
        <v>5</v>
      </c>
      <c r="L19" s="11" t="s">
        <v>23</v>
      </c>
      <c r="M19" s="12">
        <v>5</v>
      </c>
      <c r="N19" s="11" t="s">
        <v>23</v>
      </c>
      <c r="O19" s="5">
        <v>4</v>
      </c>
      <c r="P19" s="11" t="s">
        <v>23</v>
      </c>
      <c r="Q19" s="5">
        <v>4</v>
      </c>
      <c r="R19" s="11" t="s">
        <v>23</v>
      </c>
      <c r="S19" s="5">
        <v>4</v>
      </c>
      <c r="T19" s="5" t="s">
        <v>23</v>
      </c>
      <c r="U19" s="5">
        <v>4</v>
      </c>
      <c r="V19" s="12" t="s">
        <v>23</v>
      </c>
      <c r="W19" s="6">
        <v>4</v>
      </c>
      <c r="X19" s="12" t="s">
        <v>23</v>
      </c>
      <c r="Y19" s="11" t="s">
        <v>146</v>
      </c>
      <c r="Z19" s="12" t="s">
        <v>23</v>
      </c>
      <c r="AA19" s="11" t="s">
        <v>146</v>
      </c>
      <c r="AB19" s="12" t="s">
        <v>23</v>
      </c>
      <c r="AC19" s="11" t="s">
        <v>146</v>
      </c>
      <c r="AD19" s="12" t="s">
        <v>23</v>
      </c>
      <c r="AE19" s="11" t="s">
        <v>146</v>
      </c>
      <c r="AF19" s="12" t="s">
        <v>23</v>
      </c>
      <c r="AG19" s="11" t="s">
        <v>146</v>
      </c>
      <c r="AH19" s="12" t="s">
        <v>23</v>
      </c>
      <c r="AI19" s="12">
        <v>4</v>
      </c>
      <c r="AJ19" s="12" t="s">
        <v>23</v>
      </c>
      <c r="AK19" s="5">
        <v>4</v>
      </c>
      <c r="AL19" s="12" t="s">
        <v>23</v>
      </c>
      <c r="AM19" s="5">
        <v>4</v>
      </c>
      <c r="AN19" s="12" t="s">
        <v>23</v>
      </c>
      <c r="AO19" s="5">
        <v>4</v>
      </c>
      <c r="AP19" s="12" t="s">
        <v>23</v>
      </c>
      <c r="AQ19" s="4">
        <v>4</v>
      </c>
      <c r="AR19" s="6">
        <v>5</v>
      </c>
      <c r="AS19" s="10"/>
      <c r="AT19" s="12"/>
      <c r="AU19" s="11"/>
      <c r="AV19" s="12"/>
      <c r="AW19" s="11"/>
      <c r="AX19" s="12"/>
      <c r="AY19" s="11"/>
      <c r="AZ19" s="12"/>
      <c r="BA19" s="11"/>
      <c r="BB19" s="12"/>
      <c r="BC19" s="11"/>
      <c r="BD19" s="12"/>
      <c r="BE19" s="11"/>
      <c r="BF19" s="12"/>
      <c r="BG19" s="11"/>
      <c r="BH19" s="12"/>
      <c r="BI19" s="11"/>
      <c r="BJ19" s="12"/>
      <c r="BK19" s="11"/>
      <c r="BL19" s="12"/>
      <c r="BM19" s="11"/>
      <c r="BN19" s="12"/>
      <c r="BO19" s="11"/>
      <c r="BP19" s="5"/>
      <c r="BQ19" s="11"/>
      <c r="BR19" s="5"/>
      <c r="BS19" s="11"/>
      <c r="BT19" s="13"/>
      <c r="BU19" s="26"/>
      <c r="BV19" s="11"/>
      <c r="BW19" s="26"/>
      <c r="BX19" s="11"/>
      <c r="BY19" s="26"/>
      <c r="BZ19" s="11"/>
      <c r="CA19" s="26"/>
      <c r="CB19" s="11"/>
      <c r="CC19" s="7"/>
      <c r="CD19" s="26"/>
      <c r="CE19" s="11"/>
      <c r="CF19" s="26"/>
      <c r="CG19" s="11"/>
      <c r="CH19" s="26"/>
      <c r="CI19" s="7"/>
      <c r="CJ19" s="26"/>
      <c r="CK19" s="11"/>
      <c r="CL19" s="26"/>
      <c r="CM19" s="4"/>
      <c r="CN19" s="26"/>
      <c r="CO19" s="4"/>
      <c r="CP19" s="26"/>
      <c r="CQ19" s="7"/>
      <c r="CR19" s="26"/>
      <c r="CS19" s="4"/>
      <c r="CT19" s="26"/>
      <c r="CU19" s="6"/>
      <c r="CV19" s="26"/>
      <c r="CW19" s="11"/>
      <c r="CX19" s="26"/>
      <c r="CY19" s="7"/>
      <c r="CZ19" s="26"/>
      <c r="DA19" s="7"/>
      <c r="DB19" s="26"/>
      <c r="DC19" s="4"/>
      <c r="DD19" s="26"/>
      <c r="DE19" s="4"/>
      <c r="DF19" s="26"/>
      <c r="DG19" s="4"/>
      <c r="DH19" s="26"/>
      <c r="DI19" s="4"/>
      <c r="DJ19" s="26"/>
      <c r="DK19" s="4"/>
      <c r="DL19" s="26"/>
      <c r="DM19" s="4"/>
      <c r="DN19" s="26"/>
      <c r="DO19" s="4"/>
      <c r="DP19" s="26"/>
      <c r="DQ19" s="4"/>
      <c r="DR19" s="26"/>
      <c r="DS19" s="4"/>
      <c r="DT19" s="4"/>
      <c r="DU19" s="26"/>
      <c r="DV19" s="4"/>
      <c r="DW19" s="26"/>
      <c r="DX19" s="7"/>
      <c r="DY19" s="26"/>
      <c r="DZ19" s="6"/>
      <c r="EA19" s="10"/>
      <c r="EB19" s="4"/>
      <c r="EC19" s="11"/>
      <c r="ED19" s="4"/>
      <c r="EE19" s="11"/>
      <c r="EF19" s="4"/>
      <c r="EG19" s="4"/>
      <c r="EH19" s="11"/>
      <c r="EI19" s="4"/>
      <c r="EJ19" s="11"/>
      <c r="EK19" s="4"/>
      <c r="EL19" s="11"/>
      <c r="EM19" s="4"/>
      <c r="EN19" s="4"/>
      <c r="EO19" s="11"/>
      <c r="EP19" s="4"/>
      <c r="EQ19" s="7"/>
      <c r="ER19" s="7"/>
      <c r="ES19" s="7"/>
      <c r="ET19" s="4"/>
      <c r="EU19" s="7"/>
      <c r="EV19" s="4"/>
      <c r="EW19" s="7"/>
      <c r="EX19" s="7"/>
      <c r="EY19" s="9"/>
      <c r="EZ19" s="7"/>
      <c r="FA19" s="4"/>
      <c r="FB19" s="7"/>
      <c r="FC19" s="4"/>
      <c r="FD19" s="7"/>
      <c r="FE19" s="4"/>
      <c r="FF19" s="4"/>
      <c r="FG19" s="4"/>
      <c r="FH19" s="7"/>
      <c r="FI19" s="4"/>
      <c r="FJ19" s="7"/>
      <c r="FK19" s="4"/>
      <c r="FL19" s="7"/>
      <c r="FM19" s="4"/>
      <c r="FN19" s="7"/>
      <c r="FO19" s="7"/>
      <c r="FP19" s="7"/>
      <c r="FQ19" s="7"/>
      <c r="FR19" s="6"/>
      <c r="FS19" s="27"/>
      <c r="FT19" s="4"/>
      <c r="FU19" s="4"/>
      <c r="FV19" s="4"/>
      <c r="FW19" s="4"/>
      <c r="FX19" s="4"/>
      <c r="FY19" s="27"/>
      <c r="FZ19" s="4"/>
      <c r="GA19" s="4"/>
      <c r="GB19" s="4"/>
      <c r="GC19" s="4"/>
      <c r="GD19" s="7"/>
      <c r="GE19" s="7"/>
      <c r="GF19" s="7"/>
      <c r="GG19" s="7"/>
      <c r="GH19" s="9"/>
      <c r="GI19" s="89">
        <f t="shared" si="0"/>
        <v>0.9649122807017544</v>
      </c>
    </row>
    <row r="20" spans="1:191" ht="18.75">
      <c r="A20" s="36">
        <v>22012</v>
      </c>
      <c r="B20" s="10" t="s">
        <v>23</v>
      </c>
      <c r="C20" s="11" t="s">
        <v>146</v>
      </c>
      <c r="D20" s="11" t="s">
        <v>23</v>
      </c>
      <c r="E20" s="11" t="s">
        <v>146</v>
      </c>
      <c r="F20" s="11" t="s">
        <v>23</v>
      </c>
      <c r="G20" s="11" t="s">
        <v>146</v>
      </c>
      <c r="H20" s="11" t="s">
        <v>23</v>
      </c>
      <c r="I20" s="11" t="s">
        <v>146</v>
      </c>
      <c r="J20" s="11" t="s">
        <v>23</v>
      </c>
      <c r="K20" s="12">
        <v>4</v>
      </c>
      <c r="L20" s="11" t="s">
        <v>23</v>
      </c>
      <c r="M20" s="12">
        <v>4</v>
      </c>
      <c r="N20" s="11" t="s">
        <v>23</v>
      </c>
      <c r="O20" s="5">
        <v>5</v>
      </c>
      <c r="P20" s="11" t="s">
        <v>23</v>
      </c>
      <c r="Q20" s="5">
        <v>5</v>
      </c>
      <c r="R20" s="11" t="s">
        <v>23</v>
      </c>
      <c r="S20" s="5">
        <v>4</v>
      </c>
      <c r="T20" s="5" t="s">
        <v>23</v>
      </c>
      <c r="U20" s="5">
        <v>4</v>
      </c>
      <c r="V20" s="12" t="s">
        <v>23</v>
      </c>
      <c r="W20" s="6">
        <v>4</v>
      </c>
      <c r="X20" s="12" t="s">
        <v>23</v>
      </c>
      <c r="Y20" s="11" t="s">
        <v>146</v>
      </c>
      <c r="Z20" s="12" t="s">
        <v>23</v>
      </c>
      <c r="AA20" s="11" t="s">
        <v>146</v>
      </c>
      <c r="AB20" s="12" t="s">
        <v>23</v>
      </c>
      <c r="AC20" s="11" t="s">
        <v>146</v>
      </c>
      <c r="AD20" s="12" t="s">
        <v>23</v>
      </c>
      <c r="AE20" s="11" t="s">
        <v>146</v>
      </c>
      <c r="AF20" s="12" t="s">
        <v>23</v>
      </c>
      <c r="AG20" s="11" t="s">
        <v>146</v>
      </c>
      <c r="AH20" s="12" t="s">
        <v>23</v>
      </c>
      <c r="AI20" s="12">
        <v>4</v>
      </c>
      <c r="AJ20" s="12" t="s">
        <v>23</v>
      </c>
      <c r="AK20" s="5">
        <v>4</v>
      </c>
      <c r="AL20" s="12" t="s">
        <v>23</v>
      </c>
      <c r="AM20" s="5">
        <v>5</v>
      </c>
      <c r="AN20" s="12" t="s">
        <v>23</v>
      </c>
      <c r="AO20" s="5">
        <v>5</v>
      </c>
      <c r="AP20" s="12" t="s">
        <v>23</v>
      </c>
      <c r="AQ20" s="4">
        <v>4</v>
      </c>
      <c r="AR20" s="6">
        <v>5</v>
      </c>
      <c r="AS20" s="10"/>
      <c r="AT20" s="12"/>
      <c r="AU20" s="11"/>
      <c r="AV20" s="12"/>
      <c r="AW20" s="11"/>
      <c r="AX20" s="12"/>
      <c r="AY20" s="11"/>
      <c r="AZ20" s="12"/>
      <c r="BA20" s="11"/>
      <c r="BB20" s="12"/>
      <c r="BC20" s="11"/>
      <c r="BD20" s="12"/>
      <c r="BE20" s="11"/>
      <c r="BF20" s="12"/>
      <c r="BG20" s="11"/>
      <c r="BH20" s="12"/>
      <c r="BI20" s="11"/>
      <c r="BJ20" s="12"/>
      <c r="BK20" s="11"/>
      <c r="BL20" s="12"/>
      <c r="BM20" s="11"/>
      <c r="BN20" s="12"/>
      <c r="BO20" s="11"/>
      <c r="BP20" s="5"/>
      <c r="BQ20" s="11"/>
      <c r="BR20" s="5"/>
      <c r="BS20" s="11"/>
      <c r="BT20" s="13"/>
      <c r="BU20" s="26"/>
      <c r="BV20" s="11"/>
      <c r="BW20" s="26"/>
      <c r="BX20" s="11"/>
      <c r="BY20" s="26"/>
      <c r="BZ20" s="11"/>
      <c r="CA20" s="26"/>
      <c r="CB20" s="11"/>
      <c r="CC20" s="7"/>
      <c r="CD20" s="26"/>
      <c r="CE20" s="11"/>
      <c r="CF20" s="26"/>
      <c r="CG20" s="11"/>
      <c r="CH20" s="26"/>
      <c r="CI20" s="7"/>
      <c r="CJ20" s="26"/>
      <c r="CK20" s="11"/>
      <c r="CL20" s="26"/>
      <c r="CM20" s="4"/>
      <c r="CN20" s="26"/>
      <c r="CO20" s="4"/>
      <c r="CP20" s="26"/>
      <c r="CQ20" s="7"/>
      <c r="CR20" s="26"/>
      <c r="CS20" s="4"/>
      <c r="CT20" s="26"/>
      <c r="CU20" s="6"/>
      <c r="CV20" s="26"/>
      <c r="CW20" s="11"/>
      <c r="CX20" s="26"/>
      <c r="CY20" s="7"/>
      <c r="CZ20" s="26"/>
      <c r="DA20" s="7"/>
      <c r="DB20" s="26"/>
      <c r="DC20" s="4"/>
      <c r="DD20" s="26"/>
      <c r="DE20" s="4"/>
      <c r="DF20" s="26"/>
      <c r="DG20" s="4"/>
      <c r="DH20" s="26"/>
      <c r="DI20" s="4"/>
      <c r="DJ20" s="26"/>
      <c r="DK20" s="4"/>
      <c r="DL20" s="26"/>
      <c r="DM20" s="4"/>
      <c r="DN20" s="26"/>
      <c r="DO20" s="4"/>
      <c r="DP20" s="26"/>
      <c r="DQ20" s="4"/>
      <c r="DR20" s="26"/>
      <c r="DS20" s="4"/>
      <c r="DT20" s="4"/>
      <c r="DU20" s="26"/>
      <c r="DV20" s="4"/>
      <c r="DW20" s="26"/>
      <c r="DX20" s="7"/>
      <c r="DY20" s="26"/>
      <c r="DZ20" s="6"/>
      <c r="EA20" s="10"/>
      <c r="EB20" s="4"/>
      <c r="EC20" s="11"/>
      <c r="ED20" s="4"/>
      <c r="EE20" s="11"/>
      <c r="EF20" s="4"/>
      <c r="EG20" s="4"/>
      <c r="EH20" s="11"/>
      <c r="EI20" s="4"/>
      <c r="EJ20" s="11"/>
      <c r="EK20" s="4"/>
      <c r="EL20" s="11"/>
      <c r="EM20" s="4"/>
      <c r="EN20" s="4"/>
      <c r="EO20" s="11"/>
      <c r="EP20" s="4"/>
      <c r="EQ20" s="7"/>
      <c r="ER20" s="7"/>
      <c r="ES20" s="7"/>
      <c r="ET20" s="4"/>
      <c r="EU20" s="7"/>
      <c r="EV20" s="4"/>
      <c r="EW20" s="7"/>
      <c r="EX20" s="7"/>
      <c r="EY20" s="9"/>
      <c r="EZ20" s="7"/>
      <c r="FA20" s="4"/>
      <c r="FB20" s="7"/>
      <c r="FC20" s="4"/>
      <c r="FD20" s="7"/>
      <c r="FE20" s="4"/>
      <c r="FF20" s="4"/>
      <c r="FG20" s="4"/>
      <c r="FH20" s="7"/>
      <c r="FI20" s="4"/>
      <c r="FJ20" s="7"/>
      <c r="FK20" s="4"/>
      <c r="FL20" s="7"/>
      <c r="FM20" s="4"/>
      <c r="FN20" s="7"/>
      <c r="FO20" s="7"/>
      <c r="FP20" s="7"/>
      <c r="FQ20" s="7"/>
      <c r="FR20" s="6"/>
      <c r="FS20" s="27"/>
      <c r="FT20" s="4"/>
      <c r="FU20" s="4"/>
      <c r="FV20" s="4"/>
      <c r="FW20" s="4"/>
      <c r="FX20" s="4"/>
      <c r="FY20" s="27"/>
      <c r="FZ20" s="4"/>
      <c r="GA20" s="4"/>
      <c r="GB20" s="4"/>
      <c r="GC20" s="4"/>
      <c r="GD20" s="7"/>
      <c r="GE20" s="7"/>
      <c r="GF20" s="7"/>
      <c r="GG20" s="7"/>
      <c r="GH20" s="9"/>
      <c r="GI20" s="89">
        <f t="shared" si="0"/>
        <v>1</v>
      </c>
    </row>
    <row r="21" spans="1:191" ht="18.75">
      <c r="A21" s="36">
        <v>22015</v>
      </c>
      <c r="B21" s="10" t="s">
        <v>23</v>
      </c>
      <c r="C21" s="11" t="s">
        <v>146</v>
      </c>
      <c r="D21" s="11" t="s">
        <v>23</v>
      </c>
      <c r="E21" s="11" t="s">
        <v>146</v>
      </c>
      <c r="F21" s="11" t="s">
        <v>23</v>
      </c>
      <c r="G21" s="11" t="s">
        <v>146</v>
      </c>
      <c r="H21" s="11" t="s">
        <v>23</v>
      </c>
      <c r="I21" s="11" t="s">
        <v>146</v>
      </c>
      <c r="J21" s="11" t="s">
        <v>23</v>
      </c>
      <c r="K21" s="12">
        <v>4</v>
      </c>
      <c r="L21" s="11" t="s">
        <v>23</v>
      </c>
      <c r="M21" s="12">
        <v>4</v>
      </c>
      <c r="N21" s="11" t="s">
        <v>23</v>
      </c>
      <c r="O21" s="5">
        <v>4</v>
      </c>
      <c r="P21" s="11" t="s">
        <v>23</v>
      </c>
      <c r="Q21" s="5">
        <v>4</v>
      </c>
      <c r="R21" s="11" t="s">
        <v>23</v>
      </c>
      <c r="S21" s="5">
        <v>4</v>
      </c>
      <c r="T21" s="5" t="s">
        <v>23</v>
      </c>
      <c r="U21" s="5">
        <v>4</v>
      </c>
      <c r="V21" s="12" t="s">
        <v>23</v>
      </c>
      <c r="W21" s="6">
        <v>4</v>
      </c>
      <c r="X21" s="12" t="s">
        <v>23</v>
      </c>
      <c r="Y21" s="11" t="s">
        <v>146</v>
      </c>
      <c r="Z21" s="12" t="s">
        <v>23</v>
      </c>
      <c r="AA21" s="11" t="s">
        <v>146</v>
      </c>
      <c r="AB21" s="12" t="s">
        <v>23</v>
      </c>
      <c r="AC21" s="11" t="s">
        <v>146</v>
      </c>
      <c r="AD21" s="12" t="s">
        <v>23</v>
      </c>
      <c r="AE21" s="11" t="s">
        <v>146</v>
      </c>
      <c r="AF21" s="12" t="s">
        <v>23</v>
      </c>
      <c r="AG21" s="11" t="s">
        <v>146</v>
      </c>
      <c r="AH21" s="12" t="s">
        <v>23</v>
      </c>
      <c r="AI21" s="12">
        <v>4</v>
      </c>
      <c r="AJ21" s="12" t="s">
        <v>23</v>
      </c>
      <c r="AK21" s="5">
        <v>4</v>
      </c>
      <c r="AL21" s="12" t="s">
        <v>23</v>
      </c>
      <c r="AM21" s="5">
        <v>4</v>
      </c>
      <c r="AN21" s="12" t="s">
        <v>23</v>
      </c>
      <c r="AO21" s="5">
        <v>4</v>
      </c>
      <c r="AP21" s="12" t="s">
        <v>23</v>
      </c>
      <c r="AQ21" s="4">
        <v>4</v>
      </c>
      <c r="AR21" s="6">
        <v>5</v>
      </c>
      <c r="AS21" s="10"/>
      <c r="AT21" s="12"/>
      <c r="AU21" s="11"/>
      <c r="AV21" s="12"/>
      <c r="AW21" s="11"/>
      <c r="AX21" s="12"/>
      <c r="AY21" s="11"/>
      <c r="AZ21" s="12"/>
      <c r="BA21" s="11"/>
      <c r="BB21" s="12"/>
      <c r="BC21" s="11"/>
      <c r="BD21" s="12"/>
      <c r="BE21" s="11"/>
      <c r="BF21" s="12"/>
      <c r="BG21" s="11"/>
      <c r="BH21" s="12"/>
      <c r="BI21" s="11"/>
      <c r="BJ21" s="12"/>
      <c r="BK21" s="11"/>
      <c r="BL21" s="12"/>
      <c r="BM21" s="11"/>
      <c r="BN21" s="12"/>
      <c r="BO21" s="11"/>
      <c r="BP21" s="5"/>
      <c r="BQ21" s="11"/>
      <c r="BR21" s="5"/>
      <c r="BS21" s="11"/>
      <c r="BT21" s="13"/>
      <c r="BU21" s="26"/>
      <c r="BV21" s="11"/>
      <c r="BW21" s="26"/>
      <c r="BX21" s="11"/>
      <c r="BY21" s="26"/>
      <c r="BZ21" s="11"/>
      <c r="CA21" s="26"/>
      <c r="CB21" s="11"/>
      <c r="CC21" s="7"/>
      <c r="CD21" s="26"/>
      <c r="CE21" s="11"/>
      <c r="CF21" s="26"/>
      <c r="CG21" s="11"/>
      <c r="CH21" s="26"/>
      <c r="CI21" s="7"/>
      <c r="CJ21" s="26"/>
      <c r="CK21" s="11"/>
      <c r="CL21" s="26"/>
      <c r="CM21" s="4"/>
      <c r="CN21" s="26"/>
      <c r="CO21" s="4"/>
      <c r="CP21" s="26"/>
      <c r="CQ21" s="7"/>
      <c r="CR21" s="26"/>
      <c r="CS21" s="4"/>
      <c r="CT21" s="26"/>
      <c r="CU21" s="6"/>
      <c r="CV21" s="26"/>
      <c r="CW21" s="11"/>
      <c r="CX21" s="26"/>
      <c r="CY21" s="7"/>
      <c r="CZ21" s="26"/>
      <c r="DA21" s="7"/>
      <c r="DB21" s="26"/>
      <c r="DC21" s="4"/>
      <c r="DD21" s="26"/>
      <c r="DE21" s="4"/>
      <c r="DF21" s="26"/>
      <c r="DG21" s="4"/>
      <c r="DH21" s="26"/>
      <c r="DI21" s="4"/>
      <c r="DJ21" s="26"/>
      <c r="DK21" s="4"/>
      <c r="DL21" s="26"/>
      <c r="DM21" s="4"/>
      <c r="DN21" s="26"/>
      <c r="DO21" s="4"/>
      <c r="DP21" s="26"/>
      <c r="DQ21" s="4"/>
      <c r="DR21" s="26"/>
      <c r="DS21" s="4"/>
      <c r="DT21" s="4"/>
      <c r="DU21" s="26"/>
      <c r="DV21" s="4"/>
      <c r="DW21" s="26"/>
      <c r="DX21" s="7"/>
      <c r="DY21" s="26"/>
      <c r="DZ21" s="6"/>
      <c r="EA21" s="10"/>
      <c r="EB21" s="4"/>
      <c r="EC21" s="11"/>
      <c r="ED21" s="4"/>
      <c r="EE21" s="11"/>
      <c r="EF21" s="4"/>
      <c r="EG21" s="4"/>
      <c r="EH21" s="11"/>
      <c r="EI21" s="4"/>
      <c r="EJ21" s="11"/>
      <c r="EK21" s="4"/>
      <c r="EL21" s="11"/>
      <c r="EM21" s="4"/>
      <c r="EN21" s="4"/>
      <c r="EO21" s="11"/>
      <c r="EP21" s="4"/>
      <c r="EQ21" s="7"/>
      <c r="ER21" s="7"/>
      <c r="ES21" s="7"/>
      <c r="ET21" s="4"/>
      <c r="EU21" s="7"/>
      <c r="EV21" s="4"/>
      <c r="EW21" s="7"/>
      <c r="EX21" s="7"/>
      <c r="EY21" s="9"/>
      <c r="EZ21" s="7"/>
      <c r="FA21" s="4"/>
      <c r="FB21" s="7"/>
      <c r="FC21" s="4"/>
      <c r="FD21" s="7"/>
      <c r="FE21" s="4"/>
      <c r="FF21" s="4"/>
      <c r="FG21" s="4"/>
      <c r="FH21" s="7"/>
      <c r="FI21" s="4"/>
      <c r="FJ21" s="7"/>
      <c r="FK21" s="4"/>
      <c r="FL21" s="7"/>
      <c r="FM21" s="4"/>
      <c r="FN21" s="7"/>
      <c r="FO21" s="7"/>
      <c r="FP21" s="7"/>
      <c r="FQ21" s="7"/>
      <c r="FR21" s="6"/>
      <c r="FS21" s="27"/>
      <c r="FT21" s="4"/>
      <c r="FU21" s="4"/>
      <c r="FV21" s="4"/>
      <c r="FW21" s="4"/>
      <c r="FX21" s="4"/>
      <c r="FY21" s="27"/>
      <c r="FZ21" s="4"/>
      <c r="GA21" s="4"/>
      <c r="GB21" s="4"/>
      <c r="GC21" s="4"/>
      <c r="GD21" s="7"/>
      <c r="GE21" s="7"/>
      <c r="GF21" s="7"/>
      <c r="GG21" s="7"/>
      <c r="GH21" s="9"/>
      <c r="GI21" s="89">
        <f t="shared" si="0"/>
        <v>0.9298245614035088</v>
      </c>
    </row>
    <row r="22" spans="1:191" ht="18.75">
      <c r="A22" s="36">
        <v>22008</v>
      </c>
      <c r="B22" s="10" t="s">
        <v>23</v>
      </c>
      <c r="C22" s="11" t="s">
        <v>146</v>
      </c>
      <c r="D22" s="11" t="s">
        <v>23</v>
      </c>
      <c r="E22" s="11" t="s">
        <v>146</v>
      </c>
      <c r="F22" s="11" t="s">
        <v>23</v>
      </c>
      <c r="G22" s="11" t="s">
        <v>146</v>
      </c>
      <c r="H22" s="11" t="s">
        <v>23</v>
      </c>
      <c r="I22" s="11" t="s">
        <v>146</v>
      </c>
      <c r="J22" s="11" t="s">
        <v>23</v>
      </c>
      <c r="K22" s="12">
        <v>4</v>
      </c>
      <c r="L22" s="11" t="s">
        <v>23</v>
      </c>
      <c r="M22" s="12">
        <v>5</v>
      </c>
      <c r="N22" s="11" t="s">
        <v>23</v>
      </c>
      <c r="O22" s="5">
        <v>4</v>
      </c>
      <c r="P22" s="11" t="s">
        <v>23</v>
      </c>
      <c r="Q22" s="5">
        <v>4</v>
      </c>
      <c r="R22" s="11" t="s">
        <v>23</v>
      </c>
      <c r="S22" s="5">
        <v>4</v>
      </c>
      <c r="T22" s="5" t="s">
        <v>23</v>
      </c>
      <c r="U22" s="5">
        <v>4</v>
      </c>
      <c r="V22" s="12" t="s">
        <v>23</v>
      </c>
      <c r="W22" s="6">
        <v>4</v>
      </c>
      <c r="X22" s="12" t="s">
        <v>23</v>
      </c>
      <c r="Y22" s="11" t="s">
        <v>146</v>
      </c>
      <c r="Z22" s="12" t="s">
        <v>23</v>
      </c>
      <c r="AA22" s="11" t="s">
        <v>146</v>
      </c>
      <c r="AB22" s="12" t="s">
        <v>23</v>
      </c>
      <c r="AC22" s="11" t="s">
        <v>146</v>
      </c>
      <c r="AD22" s="12" t="s">
        <v>23</v>
      </c>
      <c r="AE22" s="11" t="s">
        <v>146</v>
      </c>
      <c r="AF22" s="12" t="s">
        <v>23</v>
      </c>
      <c r="AG22" s="11" t="s">
        <v>146</v>
      </c>
      <c r="AH22" s="12" t="s">
        <v>23</v>
      </c>
      <c r="AI22" s="12">
        <v>4</v>
      </c>
      <c r="AJ22" s="12" t="s">
        <v>23</v>
      </c>
      <c r="AK22" s="5">
        <v>4</v>
      </c>
      <c r="AL22" s="12" t="s">
        <v>23</v>
      </c>
      <c r="AM22" s="5">
        <v>4</v>
      </c>
      <c r="AN22" s="12" t="s">
        <v>23</v>
      </c>
      <c r="AO22" s="5">
        <v>4</v>
      </c>
      <c r="AP22" s="12" t="s">
        <v>23</v>
      </c>
      <c r="AQ22" s="4">
        <v>4</v>
      </c>
      <c r="AR22" s="6">
        <v>5</v>
      </c>
      <c r="AS22" s="10"/>
      <c r="AT22" s="12"/>
      <c r="AU22" s="11"/>
      <c r="AV22" s="12"/>
      <c r="AW22" s="11"/>
      <c r="AX22" s="12"/>
      <c r="AY22" s="11"/>
      <c r="AZ22" s="12"/>
      <c r="BA22" s="11"/>
      <c r="BB22" s="12"/>
      <c r="BC22" s="11"/>
      <c r="BD22" s="12"/>
      <c r="BE22" s="11"/>
      <c r="BF22" s="12"/>
      <c r="BG22" s="11"/>
      <c r="BH22" s="12"/>
      <c r="BI22" s="11"/>
      <c r="BJ22" s="12"/>
      <c r="BK22" s="11"/>
      <c r="BL22" s="12"/>
      <c r="BM22" s="11"/>
      <c r="BN22" s="12"/>
      <c r="BO22" s="11"/>
      <c r="BP22" s="5"/>
      <c r="BQ22" s="11"/>
      <c r="BR22" s="5"/>
      <c r="BS22" s="11"/>
      <c r="BT22" s="13"/>
      <c r="BU22" s="26"/>
      <c r="BV22" s="11"/>
      <c r="BW22" s="26"/>
      <c r="BX22" s="11"/>
      <c r="BY22" s="26"/>
      <c r="BZ22" s="11"/>
      <c r="CA22" s="26"/>
      <c r="CB22" s="11"/>
      <c r="CC22" s="7"/>
      <c r="CD22" s="26"/>
      <c r="CE22" s="11"/>
      <c r="CF22" s="26"/>
      <c r="CG22" s="11"/>
      <c r="CH22" s="26"/>
      <c r="CI22" s="7"/>
      <c r="CJ22" s="26"/>
      <c r="CK22" s="11"/>
      <c r="CL22" s="26"/>
      <c r="CM22" s="4"/>
      <c r="CN22" s="26"/>
      <c r="CO22" s="4"/>
      <c r="CP22" s="26"/>
      <c r="CQ22" s="7"/>
      <c r="CR22" s="26"/>
      <c r="CS22" s="4"/>
      <c r="CT22" s="26"/>
      <c r="CU22" s="6"/>
      <c r="CV22" s="26"/>
      <c r="CW22" s="11"/>
      <c r="CX22" s="26"/>
      <c r="CY22" s="7"/>
      <c r="CZ22" s="26"/>
      <c r="DA22" s="7"/>
      <c r="DB22" s="26"/>
      <c r="DC22" s="4"/>
      <c r="DD22" s="26"/>
      <c r="DE22" s="4"/>
      <c r="DF22" s="26"/>
      <c r="DG22" s="4"/>
      <c r="DH22" s="26"/>
      <c r="DI22" s="4"/>
      <c r="DJ22" s="26"/>
      <c r="DK22" s="4"/>
      <c r="DL22" s="26"/>
      <c r="DM22" s="4"/>
      <c r="DN22" s="26"/>
      <c r="DO22" s="4"/>
      <c r="DP22" s="26"/>
      <c r="DQ22" s="4"/>
      <c r="DR22" s="26"/>
      <c r="DS22" s="4"/>
      <c r="DT22" s="4"/>
      <c r="DU22" s="26"/>
      <c r="DV22" s="4"/>
      <c r="DW22" s="26"/>
      <c r="DX22" s="7"/>
      <c r="DY22" s="26"/>
      <c r="DZ22" s="6"/>
      <c r="EA22" s="10"/>
      <c r="EB22" s="4"/>
      <c r="EC22" s="11"/>
      <c r="ED22" s="4"/>
      <c r="EE22" s="11"/>
      <c r="EF22" s="4"/>
      <c r="EG22" s="4"/>
      <c r="EH22" s="11"/>
      <c r="EI22" s="4"/>
      <c r="EJ22" s="11"/>
      <c r="EK22" s="4"/>
      <c r="EL22" s="11"/>
      <c r="EM22" s="4"/>
      <c r="EN22" s="4"/>
      <c r="EO22" s="11"/>
      <c r="EP22" s="4"/>
      <c r="EQ22" s="7"/>
      <c r="ER22" s="7"/>
      <c r="ES22" s="7"/>
      <c r="ET22" s="4"/>
      <c r="EU22" s="7"/>
      <c r="EV22" s="4"/>
      <c r="EW22" s="7"/>
      <c r="EX22" s="7"/>
      <c r="EY22" s="9"/>
      <c r="EZ22" s="7"/>
      <c r="FA22" s="4"/>
      <c r="FB22" s="7"/>
      <c r="FC22" s="4"/>
      <c r="FD22" s="7"/>
      <c r="FE22" s="4"/>
      <c r="FF22" s="4"/>
      <c r="FG22" s="4"/>
      <c r="FH22" s="7"/>
      <c r="FI22" s="4"/>
      <c r="FJ22" s="7"/>
      <c r="FK22" s="4"/>
      <c r="FL22" s="7"/>
      <c r="FM22" s="4"/>
      <c r="FN22" s="7"/>
      <c r="FO22" s="7"/>
      <c r="FP22" s="7"/>
      <c r="FQ22" s="7"/>
      <c r="FR22" s="6"/>
      <c r="FS22" s="27"/>
      <c r="FT22" s="4"/>
      <c r="FU22" s="4"/>
      <c r="FV22" s="4"/>
      <c r="FW22" s="4"/>
      <c r="FX22" s="4"/>
      <c r="FY22" s="27"/>
      <c r="FZ22" s="4"/>
      <c r="GA22" s="4"/>
      <c r="GB22" s="4"/>
      <c r="GC22" s="4"/>
      <c r="GD22" s="7"/>
      <c r="GE22" s="7"/>
      <c r="GF22" s="7"/>
      <c r="GG22" s="7"/>
      <c r="GH22" s="9"/>
      <c r="GI22" s="89">
        <f t="shared" si="0"/>
        <v>0.9473684210526315</v>
      </c>
    </row>
    <row r="23" spans="1:191" ht="19.5" thickBot="1">
      <c r="A23" s="87">
        <v>22011</v>
      </c>
      <c r="B23" s="15" t="s">
        <v>23</v>
      </c>
      <c r="C23" s="16" t="s">
        <v>146</v>
      </c>
      <c r="D23" s="16" t="s">
        <v>23</v>
      </c>
      <c r="E23" s="16" t="s">
        <v>146</v>
      </c>
      <c r="F23" s="16" t="s">
        <v>23</v>
      </c>
      <c r="G23" s="16" t="s">
        <v>146</v>
      </c>
      <c r="H23" s="16" t="s">
        <v>23</v>
      </c>
      <c r="I23" s="16" t="s">
        <v>146</v>
      </c>
      <c r="J23" s="16" t="s">
        <v>23</v>
      </c>
      <c r="K23" s="17">
        <v>4</v>
      </c>
      <c r="L23" s="16" t="s">
        <v>23</v>
      </c>
      <c r="M23" s="17">
        <v>4</v>
      </c>
      <c r="N23" s="16" t="s">
        <v>23</v>
      </c>
      <c r="O23" s="77">
        <v>4</v>
      </c>
      <c r="P23" s="16" t="s">
        <v>23</v>
      </c>
      <c r="Q23" s="77">
        <v>4</v>
      </c>
      <c r="R23" s="16" t="s">
        <v>23</v>
      </c>
      <c r="S23" s="77">
        <v>4</v>
      </c>
      <c r="T23" s="77" t="s">
        <v>23</v>
      </c>
      <c r="U23" s="77">
        <v>4</v>
      </c>
      <c r="V23" s="17" t="s">
        <v>23</v>
      </c>
      <c r="W23" s="41">
        <v>4</v>
      </c>
      <c r="X23" s="106" t="s">
        <v>23</v>
      </c>
      <c r="Y23" s="16" t="s">
        <v>146</v>
      </c>
      <c r="Z23" s="17" t="s">
        <v>23</v>
      </c>
      <c r="AA23" s="16" t="s">
        <v>146</v>
      </c>
      <c r="AB23" s="17" t="s">
        <v>23</v>
      </c>
      <c r="AC23" s="16" t="s">
        <v>146</v>
      </c>
      <c r="AD23" s="17" t="s">
        <v>23</v>
      </c>
      <c r="AE23" s="16" t="s">
        <v>146</v>
      </c>
      <c r="AF23" s="17" t="s">
        <v>23</v>
      </c>
      <c r="AG23" s="16" t="s">
        <v>146</v>
      </c>
      <c r="AH23" s="17" t="s">
        <v>23</v>
      </c>
      <c r="AI23" s="17">
        <v>4</v>
      </c>
      <c r="AJ23" s="17" t="s">
        <v>23</v>
      </c>
      <c r="AK23" s="77">
        <v>4</v>
      </c>
      <c r="AL23" s="17" t="s">
        <v>23</v>
      </c>
      <c r="AM23" s="77">
        <v>4</v>
      </c>
      <c r="AN23" s="17" t="s">
        <v>23</v>
      </c>
      <c r="AO23" s="77">
        <v>4</v>
      </c>
      <c r="AP23" s="17" t="s">
        <v>23</v>
      </c>
      <c r="AQ23" s="39">
        <v>4</v>
      </c>
      <c r="AR23" s="41">
        <v>5</v>
      </c>
      <c r="AS23" s="15"/>
      <c r="AT23" s="17"/>
      <c r="AU23" s="16"/>
      <c r="AV23" s="17"/>
      <c r="AW23" s="16"/>
      <c r="AX23" s="17"/>
      <c r="AY23" s="16"/>
      <c r="AZ23" s="17"/>
      <c r="BA23" s="16"/>
      <c r="BB23" s="17"/>
      <c r="BC23" s="16"/>
      <c r="BD23" s="17"/>
      <c r="BE23" s="16"/>
      <c r="BF23" s="17"/>
      <c r="BG23" s="16"/>
      <c r="BH23" s="17"/>
      <c r="BI23" s="16"/>
      <c r="BJ23" s="17"/>
      <c r="BK23" s="16"/>
      <c r="BL23" s="17"/>
      <c r="BM23" s="16"/>
      <c r="BN23" s="17"/>
      <c r="BO23" s="16"/>
      <c r="BP23" s="77"/>
      <c r="BQ23" s="16"/>
      <c r="BR23" s="77"/>
      <c r="BS23" s="16"/>
      <c r="BT23" s="18"/>
      <c r="BU23" s="15"/>
      <c r="BV23" s="16"/>
      <c r="BW23" s="29"/>
      <c r="BX23" s="16"/>
      <c r="BY23" s="29"/>
      <c r="BZ23" s="16"/>
      <c r="CA23" s="29"/>
      <c r="CB23" s="16"/>
      <c r="CC23" s="40"/>
      <c r="CD23" s="29"/>
      <c r="CE23" s="16"/>
      <c r="CF23" s="29"/>
      <c r="CG23" s="16"/>
      <c r="CH23" s="29"/>
      <c r="CI23" s="40"/>
      <c r="CJ23" s="29"/>
      <c r="CK23" s="16"/>
      <c r="CL23" s="29"/>
      <c r="CM23" s="39"/>
      <c r="CN23" s="29"/>
      <c r="CO23" s="39"/>
      <c r="CP23" s="29"/>
      <c r="CQ23" s="40"/>
      <c r="CR23" s="29"/>
      <c r="CS23" s="39"/>
      <c r="CT23" s="29"/>
      <c r="CU23" s="41"/>
      <c r="CV23" s="29"/>
      <c r="CW23" s="16"/>
      <c r="CX23" s="29"/>
      <c r="CY23" s="40"/>
      <c r="CZ23" s="29"/>
      <c r="DA23" s="40"/>
      <c r="DB23" s="29"/>
      <c r="DC23" s="39"/>
      <c r="DD23" s="29"/>
      <c r="DE23" s="39"/>
      <c r="DF23" s="29"/>
      <c r="DG23" s="39"/>
      <c r="DH23" s="29"/>
      <c r="DI23" s="39"/>
      <c r="DJ23" s="29"/>
      <c r="DK23" s="39"/>
      <c r="DL23" s="29"/>
      <c r="DM23" s="39"/>
      <c r="DN23" s="29"/>
      <c r="DO23" s="39"/>
      <c r="DP23" s="29"/>
      <c r="DQ23" s="39"/>
      <c r="DR23" s="29"/>
      <c r="DS23" s="39"/>
      <c r="DT23" s="39"/>
      <c r="DU23" s="29"/>
      <c r="DV23" s="39"/>
      <c r="DW23" s="29"/>
      <c r="DX23" s="40"/>
      <c r="DY23" s="29"/>
      <c r="DZ23" s="41"/>
      <c r="EA23" s="15"/>
      <c r="EB23" s="39"/>
      <c r="EC23" s="16"/>
      <c r="ED23" s="39"/>
      <c r="EE23" s="16"/>
      <c r="EF23" s="39"/>
      <c r="EG23" s="39"/>
      <c r="EH23" s="16"/>
      <c r="EI23" s="39"/>
      <c r="EJ23" s="16"/>
      <c r="EK23" s="39"/>
      <c r="EL23" s="16"/>
      <c r="EM23" s="39"/>
      <c r="EN23" s="39"/>
      <c r="EO23" s="16"/>
      <c r="EP23" s="39"/>
      <c r="EQ23" s="40"/>
      <c r="ER23" s="40"/>
      <c r="ES23" s="40"/>
      <c r="ET23" s="39"/>
      <c r="EU23" s="40"/>
      <c r="EV23" s="39"/>
      <c r="EW23" s="40"/>
      <c r="EX23" s="40"/>
      <c r="EY23" s="92"/>
      <c r="EZ23" s="40"/>
      <c r="FA23" s="39"/>
      <c r="FB23" s="40"/>
      <c r="FC23" s="39"/>
      <c r="FD23" s="40"/>
      <c r="FE23" s="39"/>
      <c r="FF23" s="39"/>
      <c r="FG23" s="39"/>
      <c r="FH23" s="40"/>
      <c r="FI23" s="39"/>
      <c r="FJ23" s="40"/>
      <c r="FK23" s="39"/>
      <c r="FL23" s="40"/>
      <c r="FM23" s="39"/>
      <c r="FN23" s="40"/>
      <c r="FO23" s="40"/>
      <c r="FP23" s="40"/>
      <c r="FQ23" s="40"/>
      <c r="FR23" s="41"/>
      <c r="FS23" s="93"/>
      <c r="FT23" s="39"/>
      <c r="FU23" s="39"/>
      <c r="FV23" s="39"/>
      <c r="FW23" s="39"/>
      <c r="FX23" s="39"/>
      <c r="FY23" s="93"/>
      <c r="FZ23" s="39"/>
      <c r="GA23" s="39"/>
      <c r="GB23" s="39"/>
      <c r="GC23" s="39"/>
      <c r="GD23" s="40"/>
      <c r="GE23" s="40"/>
      <c r="GF23" s="40"/>
      <c r="GG23" s="40"/>
      <c r="GH23" s="92"/>
      <c r="GI23" s="91">
        <f t="shared" si="0"/>
        <v>0.9298245614035088</v>
      </c>
    </row>
    <row r="25" ht="15.75">
      <c r="BS25" s="53"/>
    </row>
    <row r="26" ht="15.75">
      <c r="AK26" s="85"/>
    </row>
    <row r="29" ht="15">
      <c r="BU29" s="63"/>
    </row>
    <row r="30" ht="15">
      <c r="CC30" s="63"/>
    </row>
    <row r="31" ht="15">
      <c r="CH31" s="63"/>
    </row>
  </sheetData>
  <sheetProtection/>
  <mergeCells count="129">
    <mergeCell ref="FS9:FT9"/>
    <mergeCell ref="FU9:FV9"/>
    <mergeCell ref="FW9:FX9"/>
    <mergeCell ref="EZ8:FM8"/>
    <mergeCell ref="EQ9:ER9"/>
    <mergeCell ref="ES9:ET9"/>
    <mergeCell ref="EU9:EV9"/>
    <mergeCell ref="EZ9:FA9"/>
    <mergeCell ref="FB9:FC9"/>
    <mergeCell ref="FD9:FE9"/>
    <mergeCell ref="EE9:EF9"/>
    <mergeCell ref="EG9:EI9"/>
    <mergeCell ref="EJ9:EK9"/>
    <mergeCell ref="EL9:EM9"/>
    <mergeCell ref="EN9:EP9"/>
    <mergeCell ref="EY8:EY9"/>
    <mergeCell ref="EA8:EP8"/>
    <mergeCell ref="EQ8:EX8"/>
    <mergeCell ref="EW9:EX9"/>
    <mergeCell ref="DL9:DM9"/>
    <mergeCell ref="CX9:CY9"/>
    <mergeCell ref="CZ9:DA9"/>
    <mergeCell ref="DB9:DC9"/>
    <mergeCell ref="DD9:DE9"/>
    <mergeCell ref="DW9:DX9"/>
    <mergeCell ref="CH9:CI9"/>
    <mergeCell ref="CJ9:CK9"/>
    <mergeCell ref="CL9:CM9"/>
    <mergeCell ref="CN9:CO9"/>
    <mergeCell ref="CP9:CQ9"/>
    <mergeCell ref="CR9:CS9"/>
    <mergeCell ref="BM9:BN9"/>
    <mergeCell ref="BO9:BP9"/>
    <mergeCell ref="BQ9:BR9"/>
    <mergeCell ref="BS9:BT9"/>
    <mergeCell ref="BU9:BV9"/>
    <mergeCell ref="CF9:CG9"/>
    <mergeCell ref="BA9:BB9"/>
    <mergeCell ref="BC9:BD9"/>
    <mergeCell ref="BE9:BF9"/>
    <mergeCell ref="BG9:BH9"/>
    <mergeCell ref="BI9:BJ9"/>
    <mergeCell ref="BK9:BL9"/>
    <mergeCell ref="AN9:AO9"/>
    <mergeCell ref="AP9:AQ9"/>
    <mergeCell ref="AS9:AT9"/>
    <mergeCell ref="AU9:AV9"/>
    <mergeCell ref="AW9:AX9"/>
    <mergeCell ref="AY9:AZ9"/>
    <mergeCell ref="GG8:GG9"/>
    <mergeCell ref="GH8:GH9"/>
    <mergeCell ref="B9:C9"/>
    <mergeCell ref="D9:E9"/>
    <mergeCell ref="F9:G9"/>
    <mergeCell ref="H9:I9"/>
    <mergeCell ref="J9:K9"/>
    <mergeCell ref="L9:M9"/>
    <mergeCell ref="N9:O9"/>
    <mergeCell ref="P9:Q9"/>
    <mergeCell ref="GF8:GF9"/>
    <mergeCell ref="FF9:FG9"/>
    <mergeCell ref="FH9:FI9"/>
    <mergeCell ref="FJ9:FK9"/>
    <mergeCell ref="FL9:FM9"/>
    <mergeCell ref="GA9:GC9"/>
    <mergeCell ref="GD9:GE9"/>
    <mergeCell ref="FN9:FO9"/>
    <mergeCell ref="FY9:FZ9"/>
    <mergeCell ref="FP9:FQ9"/>
    <mergeCell ref="CL8:CS8"/>
    <mergeCell ref="CT8:CU9"/>
    <mergeCell ref="CV8:DT8"/>
    <mergeCell ref="DU8:DZ8"/>
    <mergeCell ref="FS8:FZ8"/>
    <mergeCell ref="GB8:GE8"/>
    <mergeCell ref="CV9:CW9"/>
    <mergeCell ref="DF9:DG9"/>
    <mergeCell ref="DH9:DI9"/>
    <mergeCell ref="DJ9:DK9"/>
    <mergeCell ref="EA7:EY7"/>
    <mergeCell ref="EZ7:FR7"/>
    <mergeCell ref="FN8:FR8"/>
    <mergeCell ref="DN9:DO9"/>
    <mergeCell ref="DP9:DQ9"/>
    <mergeCell ref="DR9:DT9"/>
    <mergeCell ref="DU9:DV9"/>
    <mergeCell ref="DY9:DZ9"/>
    <mergeCell ref="EA9:EB9"/>
    <mergeCell ref="EC9:ED9"/>
    <mergeCell ref="BO8:BT8"/>
    <mergeCell ref="X9:Y9"/>
    <mergeCell ref="BW9:BX9"/>
    <mergeCell ref="BY9:BZ9"/>
    <mergeCell ref="CA9:CC9"/>
    <mergeCell ref="CD9:CE9"/>
    <mergeCell ref="BU8:CK8"/>
    <mergeCell ref="Z9:AA9"/>
    <mergeCell ref="AB9:AC9"/>
    <mergeCell ref="AD9:AE9"/>
    <mergeCell ref="B8:M8"/>
    <mergeCell ref="N8:W8"/>
    <mergeCell ref="X8:AK8"/>
    <mergeCell ref="AL8:AQ8"/>
    <mergeCell ref="AR8:AR9"/>
    <mergeCell ref="AS8:BN8"/>
    <mergeCell ref="AF9:AG9"/>
    <mergeCell ref="AH9:AI9"/>
    <mergeCell ref="AJ9:AK9"/>
    <mergeCell ref="AL9:AM9"/>
    <mergeCell ref="AS6:CU6"/>
    <mergeCell ref="CV6:EY6"/>
    <mergeCell ref="EZ6:GH6"/>
    <mergeCell ref="GI6:GI10"/>
    <mergeCell ref="B7:W7"/>
    <mergeCell ref="X7:AR7"/>
    <mergeCell ref="AS7:BT7"/>
    <mergeCell ref="BU7:CU7"/>
    <mergeCell ref="CV7:DZ7"/>
    <mergeCell ref="FS7:GH7"/>
    <mergeCell ref="B17:GH17"/>
    <mergeCell ref="B1:G1"/>
    <mergeCell ref="B2:G2"/>
    <mergeCell ref="B3:G3"/>
    <mergeCell ref="B4:G4"/>
    <mergeCell ref="A6:A10"/>
    <mergeCell ref="B6:AR6"/>
    <mergeCell ref="R9:S9"/>
    <mergeCell ref="T9:U9"/>
    <mergeCell ref="V9:W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I37"/>
  <sheetViews>
    <sheetView zoomScale="80" zoomScaleNormal="80" zoomScalePageLayoutView="0" workbookViewId="0" topLeftCell="BN7">
      <selection activeCell="BB13" sqref="BB13"/>
    </sheetView>
  </sheetViews>
  <sheetFormatPr defaultColWidth="9.140625" defaultRowHeight="15"/>
  <cols>
    <col min="1" max="1" width="10.28125" style="0" customWidth="1"/>
    <col min="2" max="187" width="4.7109375" style="0" customWidth="1"/>
    <col min="191" max="191" width="10.7109375" style="0" customWidth="1"/>
  </cols>
  <sheetData>
    <row r="1" spans="1:191" ht="18.75">
      <c r="A1" s="19" t="s">
        <v>26</v>
      </c>
      <c r="B1" s="138" t="s">
        <v>77</v>
      </c>
      <c r="C1" s="138"/>
      <c r="D1" s="138"/>
      <c r="E1" s="138"/>
      <c r="F1" s="138"/>
      <c r="G1" s="13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</row>
    <row r="2" spans="1:191" ht="18.75">
      <c r="A2" s="20" t="s">
        <v>0</v>
      </c>
      <c r="B2" s="138" t="s">
        <v>78</v>
      </c>
      <c r="C2" s="138"/>
      <c r="D2" s="138"/>
      <c r="E2" s="138"/>
      <c r="F2" s="138"/>
      <c r="G2" s="13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</row>
    <row r="3" spans="1:191" ht="18.75">
      <c r="A3" s="19" t="s">
        <v>27</v>
      </c>
      <c r="B3" s="138" t="s">
        <v>195</v>
      </c>
      <c r="C3" s="138"/>
      <c r="D3" s="138"/>
      <c r="E3" s="138"/>
      <c r="F3" s="138"/>
      <c r="G3" s="13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</row>
    <row r="4" spans="1:191" ht="18.75">
      <c r="A4" s="19" t="s">
        <v>28</v>
      </c>
      <c r="B4" s="138">
        <v>2021</v>
      </c>
      <c r="C4" s="138"/>
      <c r="D4" s="138"/>
      <c r="E4" s="138"/>
      <c r="F4" s="138"/>
      <c r="G4" s="13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</row>
    <row r="5" spans="1:191" ht="19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</row>
    <row r="6" spans="1:191" ht="16.5" customHeight="1" thickBot="1">
      <c r="A6" s="139" t="s">
        <v>1</v>
      </c>
      <c r="B6" s="150" t="s">
        <v>144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6"/>
      <c r="AS6" s="149" t="s">
        <v>149</v>
      </c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4"/>
      <c r="CV6" s="149" t="s">
        <v>159</v>
      </c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4"/>
      <c r="EZ6" s="207" t="s">
        <v>161</v>
      </c>
      <c r="FA6" s="208"/>
      <c r="FB6" s="208"/>
      <c r="FC6" s="208"/>
      <c r="FD6" s="208"/>
      <c r="FE6" s="208"/>
      <c r="FF6" s="208"/>
      <c r="FG6" s="208"/>
      <c r="FH6" s="208"/>
      <c r="FI6" s="208"/>
      <c r="FJ6" s="208"/>
      <c r="FK6" s="208"/>
      <c r="FL6" s="208"/>
      <c r="FM6" s="208"/>
      <c r="FN6" s="208"/>
      <c r="FO6" s="208"/>
      <c r="FP6" s="208"/>
      <c r="FQ6" s="208"/>
      <c r="FR6" s="208"/>
      <c r="FS6" s="208"/>
      <c r="FT6" s="208"/>
      <c r="FU6" s="208"/>
      <c r="FV6" s="208"/>
      <c r="FW6" s="208"/>
      <c r="FX6" s="208"/>
      <c r="FY6" s="208"/>
      <c r="FZ6" s="208"/>
      <c r="GA6" s="208"/>
      <c r="GB6" s="208"/>
      <c r="GC6" s="208"/>
      <c r="GD6" s="208"/>
      <c r="GE6" s="208"/>
      <c r="GF6" s="208"/>
      <c r="GG6" s="208"/>
      <c r="GH6" s="209"/>
      <c r="GI6" s="153" t="s">
        <v>22</v>
      </c>
    </row>
    <row r="7" spans="1:191" ht="15.75">
      <c r="A7" s="140"/>
      <c r="B7" s="210" t="s">
        <v>2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2" t="s">
        <v>3</v>
      </c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4"/>
      <c r="AM7" s="214"/>
      <c r="AN7" s="214"/>
      <c r="AO7" s="214"/>
      <c r="AP7" s="214"/>
      <c r="AQ7" s="214"/>
      <c r="AR7" s="215"/>
      <c r="AS7" s="141" t="s">
        <v>14</v>
      </c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1" t="s">
        <v>15</v>
      </c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58"/>
      <c r="CV7" s="141" t="s">
        <v>16</v>
      </c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58"/>
      <c r="EA7" s="141" t="s">
        <v>17</v>
      </c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58"/>
      <c r="EZ7" s="225" t="s">
        <v>18</v>
      </c>
      <c r="FA7" s="226"/>
      <c r="FB7" s="226"/>
      <c r="FC7" s="226"/>
      <c r="FD7" s="226"/>
      <c r="FE7" s="226"/>
      <c r="FF7" s="226"/>
      <c r="FG7" s="226"/>
      <c r="FH7" s="226"/>
      <c r="FI7" s="226"/>
      <c r="FJ7" s="226"/>
      <c r="FK7" s="226"/>
      <c r="FL7" s="226"/>
      <c r="FM7" s="226"/>
      <c r="FN7" s="226"/>
      <c r="FO7" s="226"/>
      <c r="FP7" s="226"/>
      <c r="FQ7" s="226"/>
      <c r="FR7" s="227"/>
      <c r="FS7" s="211" t="s">
        <v>19</v>
      </c>
      <c r="FT7" s="211"/>
      <c r="FU7" s="211"/>
      <c r="FV7" s="211"/>
      <c r="FW7" s="211"/>
      <c r="FX7" s="211"/>
      <c r="FY7" s="211"/>
      <c r="FZ7" s="211"/>
      <c r="GA7" s="211"/>
      <c r="GB7" s="211"/>
      <c r="GC7" s="211"/>
      <c r="GD7" s="211"/>
      <c r="GE7" s="211"/>
      <c r="GF7" s="211"/>
      <c r="GG7" s="211"/>
      <c r="GH7" s="216"/>
      <c r="GI7" s="154"/>
    </row>
    <row r="8" spans="1:191" ht="15.75" customHeight="1">
      <c r="A8" s="140"/>
      <c r="B8" s="210" t="s">
        <v>4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7"/>
      <c r="N8" s="218" t="s">
        <v>7</v>
      </c>
      <c r="O8" s="214"/>
      <c r="P8" s="214"/>
      <c r="Q8" s="214"/>
      <c r="R8" s="214"/>
      <c r="S8" s="214"/>
      <c r="T8" s="213"/>
      <c r="U8" s="213"/>
      <c r="V8" s="213"/>
      <c r="W8" s="213"/>
      <c r="X8" s="182" t="s">
        <v>8</v>
      </c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20"/>
      <c r="AL8" s="167" t="s">
        <v>9</v>
      </c>
      <c r="AM8" s="167"/>
      <c r="AN8" s="167"/>
      <c r="AO8" s="167"/>
      <c r="AP8" s="167"/>
      <c r="AQ8" s="167"/>
      <c r="AR8" s="180" t="s">
        <v>191</v>
      </c>
      <c r="AS8" s="164" t="s">
        <v>8</v>
      </c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6" t="s">
        <v>9</v>
      </c>
      <c r="BP8" s="167"/>
      <c r="BQ8" s="167"/>
      <c r="BR8" s="167"/>
      <c r="BS8" s="167"/>
      <c r="BT8" s="167"/>
      <c r="BU8" s="164" t="s">
        <v>8</v>
      </c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6" t="s">
        <v>9</v>
      </c>
      <c r="CM8" s="167"/>
      <c r="CN8" s="167"/>
      <c r="CO8" s="167"/>
      <c r="CP8" s="167"/>
      <c r="CQ8" s="167"/>
      <c r="CR8" s="167"/>
      <c r="CS8" s="167"/>
      <c r="CT8" s="228" t="s">
        <v>176</v>
      </c>
      <c r="CU8" s="170"/>
      <c r="CV8" s="164" t="s">
        <v>8</v>
      </c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 t="s">
        <v>7</v>
      </c>
      <c r="DV8" s="165"/>
      <c r="DW8" s="165"/>
      <c r="DX8" s="165"/>
      <c r="DY8" s="165"/>
      <c r="DZ8" s="173"/>
      <c r="EA8" s="164" t="s">
        <v>8</v>
      </c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 t="s">
        <v>7</v>
      </c>
      <c r="ER8" s="165"/>
      <c r="ES8" s="165"/>
      <c r="ET8" s="165"/>
      <c r="EU8" s="165"/>
      <c r="EV8" s="165"/>
      <c r="EW8" s="165"/>
      <c r="EX8" s="165"/>
      <c r="EY8" s="180" t="s">
        <v>179</v>
      </c>
      <c r="EZ8" s="164" t="s">
        <v>4</v>
      </c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 t="s">
        <v>7</v>
      </c>
      <c r="FO8" s="165"/>
      <c r="FP8" s="165"/>
      <c r="FQ8" s="165"/>
      <c r="FR8" s="173"/>
      <c r="FS8" s="167" t="s">
        <v>8</v>
      </c>
      <c r="FT8" s="167"/>
      <c r="FU8" s="167"/>
      <c r="FV8" s="167"/>
      <c r="FW8" s="167"/>
      <c r="FX8" s="167"/>
      <c r="FY8" s="167"/>
      <c r="FZ8" s="168"/>
      <c r="GA8" s="55"/>
      <c r="GB8" s="167" t="s">
        <v>7</v>
      </c>
      <c r="GC8" s="167"/>
      <c r="GD8" s="167"/>
      <c r="GE8" s="168"/>
      <c r="GF8" s="145" t="s">
        <v>20</v>
      </c>
      <c r="GG8" s="145" t="s">
        <v>80</v>
      </c>
      <c r="GH8" s="147" t="s">
        <v>21</v>
      </c>
      <c r="GI8" s="154"/>
    </row>
    <row r="9" spans="1:191" ht="146.25" customHeight="1" thickBot="1">
      <c r="A9" s="140"/>
      <c r="B9" s="145" t="s">
        <v>152</v>
      </c>
      <c r="C9" s="145"/>
      <c r="D9" s="146" t="s">
        <v>13</v>
      </c>
      <c r="E9" s="148"/>
      <c r="F9" s="146" t="s">
        <v>34</v>
      </c>
      <c r="G9" s="148"/>
      <c r="H9" s="145" t="s">
        <v>169</v>
      </c>
      <c r="I9" s="145"/>
      <c r="J9" s="145" t="s">
        <v>81</v>
      </c>
      <c r="K9" s="145"/>
      <c r="L9" s="145" t="s">
        <v>170</v>
      </c>
      <c r="M9" s="145"/>
      <c r="N9" s="145" t="s">
        <v>29</v>
      </c>
      <c r="O9" s="145"/>
      <c r="P9" s="145" t="s">
        <v>37</v>
      </c>
      <c r="Q9" s="145"/>
      <c r="R9" s="145" t="s">
        <v>34</v>
      </c>
      <c r="S9" s="146"/>
      <c r="T9" s="146" t="s">
        <v>38</v>
      </c>
      <c r="U9" s="148"/>
      <c r="V9" s="145" t="s">
        <v>193</v>
      </c>
      <c r="W9" s="147"/>
      <c r="X9" s="223" t="s">
        <v>6</v>
      </c>
      <c r="Y9" s="224"/>
      <c r="Z9" s="222" t="s">
        <v>152</v>
      </c>
      <c r="AA9" s="178"/>
      <c r="AB9" s="178" t="s">
        <v>13</v>
      </c>
      <c r="AC9" s="178"/>
      <c r="AD9" s="178" t="s">
        <v>34</v>
      </c>
      <c r="AE9" s="178"/>
      <c r="AF9" s="146" t="s">
        <v>194</v>
      </c>
      <c r="AG9" s="148"/>
      <c r="AH9" s="221" t="s">
        <v>83</v>
      </c>
      <c r="AI9" s="222"/>
      <c r="AJ9" s="221" t="s">
        <v>82</v>
      </c>
      <c r="AK9" s="222"/>
      <c r="AL9" s="145" t="s">
        <v>40</v>
      </c>
      <c r="AM9" s="145"/>
      <c r="AN9" s="146" t="s">
        <v>37</v>
      </c>
      <c r="AO9" s="148"/>
      <c r="AP9" s="146" t="s">
        <v>34</v>
      </c>
      <c r="AQ9" s="179"/>
      <c r="AR9" s="181"/>
      <c r="AS9" s="183" t="s">
        <v>171</v>
      </c>
      <c r="AT9" s="145"/>
      <c r="AU9" s="145" t="s">
        <v>13</v>
      </c>
      <c r="AV9" s="145"/>
      <c r="AW9" s="146" t="s">
        <v>36</v>
      </c>
      <c r="AX9" s="148"/>
      <c r="AY9" s="146" t="s">
        <v>37</v>
      </c>
      <c r="AZ9" s="148"/>
      <c r="BA9" s="146" t="s">
        <v>34</v>
      </c>
      <c r="BB9" s="148"/>
      <c r="BC9" s="146" t="s">
        <v>84</v>
      </c>
      <c r="BD9" s="148"/>
      <c r="BE9" s="146" t="s">
        <v>57</v>
      </c>
      <c r="BF9" s="148"/>
      <c r="BG9" s="146" t="s">
        <v>172</v>
      </c>
      <c r="BH9" s="148"/>
      <c r="BI9" s="146" t="s">
        <v>103</v>
      </c>
      <c r="BJ9" s="148"/>
      <c r="BK9" s="146" t="s">
        <v>173</v>
      </c>
      <c r="BL9" s="148"/>
      <c r="BM9" s="145" t="s">
        <v>174</v>
      </c>
      <c r="BN9" s="145"/>
      <c r="BO9" s="145" t="s">
        <v>34</v>
      </c>
      <c r="BP9" s="145"/>
      <c r="BQ9" s="145" t="s">
        <v>41</v>
      </c>
      <c r="BR9" s="145"/>
      <c r="BS9" s="146" t="s">
        <v>85</v>
      </c>
      <c r="BT9" s="179"/>
      <c r="BU9" s="183" t="s">
        <v>175</v>
      </c>
      <c r="BV9" s="145"/>
      <c r="BW9" s="146" t="s">
        <v>86</v>
      </c>
      <c r="BX9" s="148"/>
      <c r="BY9" s="145" t="s">
        <v>85</v>
      </c>
      <c r="BZ9" s="145"/>
      <c r="CA9" s="145" t="s">
        <v>87</v>
      </c>
      <c r="CB9" s="145"/>
      <c r="CC9" s="145"/>
      <c r="CD9" s="146" t="s">
        <v>90</v>
      </c>
      <c r="CE9" s="148"/>
      <c r="CF9" s="146" t="s">
        <v>57</v>
      </c>
      <c r="CG9" s="148"/>
      <c r="CH9" s="146" t="s">
        <v>88</v>
      </c>
      <c r="CI9" s="148"/>
      <c r="CJ9" s="145" t="s">
        <v>101</v>
      </c>
      <c r="CK9" s="145"/>
      <c r="CL9" s="146" t="s">
        <v>13</v>
      </c>
      <c r="CM9" s="148"/>
      <c r="CN9" s="146" t="s">
        <v>89</v>
      </c>
      <c r="CO9" s="148"/>
      <c r="CP9" s="145" t="s">
        <v>90</v>
      </c>
      <c r="CQ9" s="145"/>
      <c r="CR9" s="145" t="s">
        <v>57</v>
      </c>
      <c r="CS9" s="146"/>
      <c r="CT9" s="221"/>
      <c r="CU9" s="172"/>
      <c r="CV9" s="183" t="s">
        <v>152</v>
      </c>
      <c r="CW9" s="145"/>
      <c r="CX9" s="146" t="s">
        <v>89</v>
      </c>
      <c r="CY9" s="148"/>
      <c r="CZ9" s="146" t="s">
        <v>177</v>
      </c>
      <c r="DA9" s="148"/>
      <c r="DB9" s="145" t="s">
        <v>91</v>
      </c>
      <c r="DC9" s="145"/>
      <c r="DD9" s="146" t="s">
        <v>97</v>
      </c>
      <c r="DE9" s="148"/>
      <c r="DF9" s="145" t="s">
        <v>92</v>
      </c>
      <c r="DG9" s="145"/>
      <c r="DH9" s="145" t="s">
        <v>93</v>
      </c>
      <c r="DI9" s="145"/>
      <c r="DJ9" s="146" t="s">
        <v>96</v>
      </c>
      <c r="DK9" s="148"/>
      <c r="DL9" s="146" t="s">
        <v>99</v>
      </c>
      <c r="DM9" s="148"/>
      <c r="DN9" s="146" t="s">
        <v>90</v>
      </c>
      <c r="DO9" s="148"/>
      <c r="DP9" s="146" t="s">
        <v>178</v>
      </c>
      <c r="DQ9" s="148"/>
      <c r="DR9" s="145" t="s">
        <v>88</v>
      </c>
      <c r="DS9" s="145"/>
      <c r="DT9" s="145"/>
      <c r="DU9" s="145" t="s">
        <v>177</v>
      </c>
      <c r="DV9" s="145"/>
      <c r="DW9" s="145" t="s">
        <v>88</v>
      </c>
      <c r="DX9" s="145"/>
      <c r="DY9" s="145" t="s">
        <v>94</v>
      </c>
      <c r="DZ9" s="147"/>
      <c r="EA9" s="183" t="s">
        <v>152</v>
      </c>
      <c r="EB9" s="145"/>
      <c r="EC9" s="146" t="s">
        <v>180</v>
      </c>
      <c r="ED9" s="148"/>
      <c r="EE9" s="146" t="s">
        <v>181</v>
      </c>
      <c r="EF9" s="148"/>
      <c r="EG9" s="146" t="s">
        <v>91</v>
      </c>
      <c r="EH9" s="179"/>
      <c r="EI9" s="148"/>
      <c r="EJ9" s="146" t="s">
        <v>95</v>
      </c>
      <c r="EK9" s="148"/>
      <c r="EL9" s="146" t="s">
        <v>98</v>
      </c>
      <c r="EM9" s="148"/>
      <c r="EN9" s="146" t="s">
        <v>182</v>
      </c>
      <c r="EO9" s="179"/>
      <c r="EP9" s="148"/>
      <c r="EQ9" s="145" t="s">
        <v>91</v>
      </c>
      <c r="ER9" s="145"/>
      <c r="ES9" s="145" t="s">
        <v>95</v>
      </c>
      <c r="ET9" s="145"/>
      <c r="EU9" s="146" t="s">
        <v>98</v>
      </c>
      <c r="EV9" s="148"/>
      <c r="EW9" s="146" t="s">
        <v>182</v>
      </c>
      <c r="EX9" s="148"/>
      <c r="EY9" s="181"/>
      <c r="EZ9" s="183" t="s">
        <v>11</v>
      </c>
      <c r="FA9" s="145"/>
      <c r="FB9" s="146" t="s">
        <v>181</v>
      </c>
      <c r="FC9" s="148"/>
      <c r="FD9" s="148" t="s">
        <v>183</v>
      </c>
      <c r="FE9" s="145"/>
      <c r="FF9" s="146" t="s">
        <v>102</v>
      </c>
      <c r="FG9" s="148"/>
      <c r="FH9" s="146" t="s">
        <v>100</v>
      </c>
      <c r="FI9" s="148"/>
      <c r="FJ9" s="145" t="s">
        <v>106</v>
      </c>
      <c r="FK9" s="145"/>
      <c r="FL9" s="146" t="s">
        <v>98</v>
      </c>
      <c r="FM9" s="148"/>
      <c r="FN9" s="145" t="s">
        <v>184</v>
      </c>
      <c r="FO9" s="145"/>
      <c r="FP9" s="146" t="s">
        <v>185</v>
      </c>
      <c r="FQ9" s="148"/>
      <c r="FR9" s="56" t="s">
        <v>186</v>
      </c>
      <c r="FS9" s="148" t="s">
        <v>187</v>
      </c>
      <c r="FT9" s="145"/>
      <c r="FU9" s="145" t="s">
        <v>188</v>
      </c>
      <c r="FV9" s="145"/>
      <c r="FW9" s="145" t="s">
        <v>189</v>
      </c>
      <c r="FX9" s="145"/>
      <c r="FY9" s="148" t="s">
        <v>95</v>
      </c>
      <c r="FZ9" s="145"/>
      <c r="GA9" s="146" t="s">
        <v>190</v>
      </c>
      <c r="GB9" s="179"/>
      <c r="GC9" s="148"/>
      <c r="GD9" s="146" t="s">
        <v>189</v>
      </c>
      <c r="GE9" s="148"/>
      <c r="GF9" s="145"/>
      <c r="GG9" s="145"/>
      <c r="GH9" s="147"/>
      <c r="GI9" s="154"/>
    </row>
    <row r="10" spans="1:191" ht="15.75">
      <c r="A10" s="140"/>
      <c r="B10" s="3" t="s">
        <v>10</v>
      </c>
      <c r="C10" s="4" t="s">
        <v>25</v>
      </c>
      <c r="D10" s="4" t="s">
        <v>10</v>
      </c>
      <c r="E10" s="4" t="s">
        <v>25</v>
      </c>
      <c r="F10" s="4" t="s">
        <v>10</v>
      </c>
      <c r="G10" s="4" t="s">
        <v>25</v>
      </c>
      <c r="H10" s="4" t="s">
        <v>10</v>
      </c>
      <c r="I10" s="4" t="s">
        <v>25</v>
      </c>
      <c r="J10" s="4" t="s">
        <v>10</v>
      </c>
      <c r="K10" s="4" t="s">
        <v>25</v>
      </c>
      <c r="L10" s="4" t="s">
        <v>10</v>
      </c>
      <c r="M10" s="4" t="s">
        <v>25</v>
      </c>
      <c r="N10" s="4" t="s">
        <v>10</v>
      </c>
      <c r="O10" s="4" t="s">
        <v>25</v>
      </c>
      <c r="P10" s="4" t="s">
        <v>10</v>
      </c>
      <c r="Q10" s="4" t="s">
        <v>25</v>
      </c>
      <c r="R10" s="4" t="s">
        <v>10</v>
      </c>
      <c r="S10" s="5" t="s">
        <v>25</v>
      </c>
      <c r="T10" s="5" t="s">
        <v>10</v>
      </c>
      <c r="U10" s="5" t="s">
        <v>25</v>
      </c>
      <c r="V10" s="4" t="s">
        <v>10</v>
      </c>
      <c r="W10" s="43" t="s">
        <v>25</v>
      </c>
      <c r="X10" s="78" t="s">
        <v>10</v>
      </c>
      <c r="Y10" s="34" t="s">
        <v>25</v>
      </c>
      <c r="Z10" s="4" t="s">
        <v>10</v>
      </c>
      <c r="AA10" s="4" t="s">
        <v>25</v>
      </c>
      <c r="AB10" s="4" t="s">
        <v>10</v>
      </c>
      <c r="AC10" s="4" t="s">
        <v>25</v>
      </c>
      <c r="AD10" s="4" t="s">
        <v>10</v>
      </c>
      <c r="AE10" s="4" t="s">
        <v>25</v>
      </c>
      <c r="AF10" s="4" t="s">
        <v>10</v>
      </c>
      <c r="AG10" s="4" t="s">
        <v>25</v>
      </c>
      <c r="AH10" s="4" t="s">
        <v>10</v>
      </c>
      <c r="AI10" s="4" t="s">
        <v>25</v>
      </c>
      <c r="AJ10" s="4" t="s">
        <v>10</v>
      </c>
      <c r="AK10" s="4" t="s">
        <v>25</v>
      </c>
      <c r="AL10" s="4" t="s">
        <v>10</v>
      </c>
      <c r="AM10" s="4" t="s">
        <v>25</v>
      </c>
      <c r="AN10" s="4" t="s">
        <v>10</v>
      </c>
      <c r="AO10" s="4" t="s">
        <v>25</v>
      </c>
      <c r="AP10" s="4" t="s">
        <v>10</v>
      </c>
      <c r="AQ10" s="4" t="s">
        <v>25</v>
      </c>
      <c r="AR10" s="6" t="s">
        <v>25</v>
      </c>
      <c r="AS10" s="3" t="s">
        <v>10</v>
      </c>
      <c r="AT10" s="4" t="s">
        <v>25</v>
      </c>
      <c r="AU10" s="4" t="s">
        <v>10</v>
      </c>
      <c r="AV10" s="4" t="s">
        <v>25</v>
      </c>
      <c r="AW10" s="4" t="s">
        <v>10</v>
      </c>
      <c r="AX10" s="4" t="s">
        <v>25</v>
      </c>
      <c r="AY10" s="4" t="s">
        <v>10</v>
      </c>
      <c r="AZ10" s="4" t="s">
        <v>25</v>
      </c>
      <c r="BA10" s="4" t="s">
        <v>10</v>
      </c>
      <c r="BB10" s="4" t="s">
        <v>25</v>
      </c>
      <c r="BC10" s="4" t="s">
        <v>10</v>
      </c>
      <c r="BD10" s="4" t="s">
        <v>25</v>
      </c>
      <c r="BE10" s="4" t="s">
        <v>10</v>
      </c>
      <c r="BF10" s="4" t="s">
        <v>25</v>
      </c>
      <c r="BG10" s="4" t="s">
        <v>10</v>
      </c>
      <c r="BH10" s="4" t="s">
        <v>25</v>
      </c>
      <c r="BI10" s="4" t="s">
        <v>10</v>
      </c>
      <c r="BJ10" s="4" t="s">
        <v>25</v>
      </c>
      <c r="BK10" s="4" t="s">
        <v>10</v>
      </c>
      <c r="BL10" s="4" t="s">
        <v>25</v>
      </c>
      <c r="BM10" s="4" t="s">
        <v>10</v>
      </c>
      <c r="BN10" s="4" t="s">
        <v>25</v>
      </c>
      <c r="BO10" s="4" t="s">
        <v>10</v>
      </c>
      <c r="BP10" s="4" t="s">
        <v>25</v>
      </c>
      <c r="BQ10" s="4" t="s">
        <v>10</v>
      </c>
      <c r="BR10" s="4" t="s">
        <v>25</v>
      </c>
      <c r="BS10" s="4" t="s">
        <v>10</v>
      </c>
      <c r="BT10" s="44" t="s">
        <v>25</v>
      </c>
      <c r="BU10" s="3" t="s">
        <v>10</v>
      </c>
      <c r="BV10" s="4" t="s">
        <v>25</v>
      </c>
      <c r="BW10" s="4" t="s">
        <v>10</v>
      </c>
      <c r="BX10" s="4" t="s">
        <v>25</v>
      </c>
      <c r="BY10" s="4" t="s">
        <v>10</v>
      </c>
      <c r="BZ10" s="4" t="s">
        <v>25</v>
      </c>
      <c r="CA10" s="7" t="s">
        <v>10</v>
      </c>
      <c r="CB10" s="7" t="s">
        <v>25</v>
      </c>
      <c r="CC10" s="7" t="s">
        <v>12</v>
      </c>
      <c r="CD10" s="7" t="s">
        <v>10</v>
      </c>
      <c r="CE10" s="7" t="s">
        <v>25</v>
      </c>
      <c r="CF10" s="7" t="s">
        <v>10</v>
      </c>
      <c r="CG10" s="7" t="s">
        <v>25</v>
      </c>
      <c r="CH10" s="7" t="s">
        <v>10</v>
      </c>
      <c r="CI10" s="7" t="s">
        <v>25</v>
      </c>
      <c r="CJ10" s="4" t="s">
        <v>10</v>
      </c>
      <c r="CK10" s="4" t="s">
        <v>25</v>
      </c>
      <c r="CL10" s="4" t="s">
        <v>10</v>
      </c>
      <c r="CM10" s="4" t="s">
        <v>25</v>
      </c>
      <c r="CN10" s="4" t="s">
        <v>10</v>
      </c>
      <c r="CO10" s="4" t="s">
        <v>25</v>
      </c>
      <c r="CP10" s="7" t="s">
        <v>10</v>
      </c>
      <c r="CQ10" s="7" t="s">
        <v>25</v>
      </c>
      <c r="CR10" s="4" t="s">
        <v>10</v>
      </c>
      <c r="CS10" s="4" t="s">
        <v>25</v>
      </c>
      <c r="CT10" s="4" t="s">
        <v>10</v>
      </c>
      <c r="CU10" s="6" t="s">
        <v>25</v>
      </c>
      <c r="CV10" s="8" t="s">
        <v>10</v>
      </c>
      <c r="CW10" s="7" t="s">
        <v>25</v>
      </c>
      <c r="CX10" s="7" t="s">
        <v>10</v>
      </c>
      <c r="CY10" s="7" t="s">
        <v>25</v>
      </c>
      <c r="CZ10" s="7" t="s">
        <v>10</v>
      </c>
      <c r="DA10" s="7" t="s">
        <v>25</v>
      </c>
      <c r="DB10" s="4" t="s">
        <v>10</v>
      </c>
      <c r="DC10" s="4" t="s">
        <v>25</v>
      </c>
      <c r="DD10" s="4" t="s">
        <v>10</v>
      </c>
      <c r="DE10" s="4" t="s">
        <v>25</v>
      </c>
      <c r="DF10" s="4" t="s">
        <v>10</v>
      </c>
      <c r="DG10" s="4" t="s">
        <v>25</v>
      </c>
      <c r="DH10" s="4" t="s">
        <v>10</v>
      </c>
      <c r="DI10" s="4" t="s">
        <v>25</v>
      </c>
      <c r="DJ10" s="4" t="s">
        <v>10</v>
      </c>
      <c r="DK10" s="4" t="s">
        <v>25</v>
      </c>
      <c r="DL10" s="4" t="s">
        <v>10</v>
      </c>
      <c r="DM10" s="4" t="s">
        <v>25</v>
      </c>
      <c r="DN10" s="4" t="s">
        <v>10</v>
      </c>
      <c r="DO10" s="4" t="s">
        <v>12</v>
      </c>
      <c r="DP10" s="4" t="s">
        <v>10</v>
      </c>
      <c r="DQ10" s="4" t="s">
        <v>25</v>
      </c>
      <c r="DR10" s="4" t="s">
        <v>10</v>
      </c>
      <c r="DS10" s="4" t="s">
        <v>12</v>
      </c>
      <c r="DT10" s="4" t="s">
        <v>25</v>
      </c>
      <c r="DU10" s="4" t="s">
        <v>10</v>
      </c>
      <c r="DV10" s="4" t="s">
        <v>25</v>
      </c>
      <c r="DW10" s="7" t="s">
        <v>10</v>
      </c>
      <c r="DX10" s="7" t="s">
        <v>25</v>
      </c>
      <c r="DY10" s="4" t="s">
        <v>10</v>
      </c>
      <c r="DZ10" s="6" t="s">
        <v>25</v>
      </c>
      <c r="EA10" s="3" t="s">
        <v>10</v>
      </c>
      <c r="EB10" s="4" t="s">
        <v>25</v>
      </c>
      <c r="EC10" s="4" t="s">
        <v>10</v>
      </c>
      <c r="ED10" s="4" t="s">
        <v>25</v>
      </c>
      <c r="EE10" s="4" t="s">
        <v>10</v>
      </c>
      <c r="EF10" s="4" t="s">
        <v>25</v>
      </c>
      <c r="EG10" s="4" t="s">
        <v>10</v>
      </c>
      <c r="EH10" s="4" t="s">
        <v>25</v>
      </c>
      <c r="EI10" s="4" t="s">
        <v>54</v>
      </c>
      <c r="EJ10" s="4" t="s">
        <v>10</v>
      </c>
      <c r="EK10" s="4" t="s">
        <v>25</v>
      </c>
      <c r="EL10" s="4" t="s">
        <v>10</v>
      </c>
      <c r="EM10" s="4" t="s">
        <v>25</v>
      </c>
      <c r="EN10" s="4" t="s">
        <v>10</v>
      </c>
      <c r="EO10" s="4" t="s">
        <v>25</v>
      </c>
      <c r="EP10" s="4" t="s">
        <v>12</v>
      </c>
      <c r="EQ10" s="7" t="s">
        <v>10</v>
      </c>
      <c r="ER10" s="7" t="s">
        <v>25</v>
      </c>
      <c r="ES10" s="4" t="s">
        <v>10</v>
      </c>
      <c r="ET10" s="4" t="s">
        <v>25</v>
      </c>
      <c r="EU10" s="4" t="s">
        <v>10</v>
      </c>
      <c r="EV10" s="4" t="s">
        <v>25</v>
      </c>
      <c r="EW10" s="7" t="s">
        <v>10</v>
      </c>
      <c r="EX10" s="7" t="s">
        <v>25</v>
      </c>
      <c r="EY10" s="9" t="s">
        <v>25</v>
      </c>
      <c r="EZ10" s="3" t="s">
        <v>10</v>
      </c>
      <c r="FA10" s="4" t="s">
        <v>25</v>
      </c>
      <c r="FB10" s="4" t="s">
        <v>10</v>
      </c>
      <c r="FC10" s="4" t="s">
        <v>12</v>
      </c>
      <c r="FD10" s="4" t="s">
        <v>10</v>
      </c>
      <c r="FE10" s="4" t="s">
        <v>25</v>
      </c>
      <c r="FF10" s="4" t="s">
        <v>10</v>
      </c>
      <c r="FG10" s="4" t="s">
        <v>25</v>
      </c>
      <c r="FH10" s="4" t="s">
        <v>10</v>
      </c>
      <c r="FI10" s="4" t="s">
        <v>25</v>
      </c>
      <c r="FJ10" s="4" t="s">
        <v>10</v>
      </c>
      <c r="FK10" s="4" t="s">
        <v>25</v>
      </c>
      <c r="FL10" s="4" t="s">
        <v>10</v>
      </c>
      <c r="FM10" s="4" t="s">
        <v>54</v>
      </c>
      <c r="FN10" s="7" t="s">
        <v>10</v>
      </c>
      <c r="FO10" s="7" t="s">
        <v>25</v>
      </c>
      <c r="FP10" s="7" t="s">
        <v>10</v>
      </c>
      <c r="FQ10" s="7" t="s">
        <v>25</v>
      </c>
      <c r="FR10" s="6" t="s">
        <v>25</v>
      </c>
      <c r="FS10" s="27" t="s">
        <v>10</v>
      </c>
      <c r="FT10" s="4" t="s">
        <v>25</v>
      </c>
      <c r="FU10" s="4" t="s">
        <v>10</v>
      </c>
      <c r="FV10" s="4" t="s">
        <v>25</v>
      </c>
      <c r="FW10" s="4" t="s">
        <v>10</v>
      </c>
      <c r="FX10" s="4" t="s">
        <v>25</v>
      </c>
      <c r="FY10" s="27" t="s">
        <v>10</v>
      </c>
      <c r="FZ10" s="4" t="s">
        <v>54</v>
      </c>
      <c r="GA10" s="4" t="s">
        <v>10</v>
      </c>
      <c r="GB10" s="4" t="s">
        <v>25</v>
      </c>
      <c r="GC10" s="4" t="s">
        <v>54</v>
      </c>
      <c r="GD10" s="7" t="s">
        <v>10</v>
      </c>
      <c r="GE10" s="7" t="s">
        <v>25</v>
      </c>
      <c r="GF10" s="7" t="s">
        <v>25</v>
      </c>
      <c r="GG10" s="7" t="s">
        <v>25</v>
      </c>
      <c r="GH10" s="9" t="s">
        <v>25</v>
      </c>
      <c r="GI10" s="154"/>
    </row>
    <row r="11" spans="1:191" ht="18.75">
      <c r="A11" s="36">
        <v>21069</v>
      </c>
      <c r="B11" s="10" t="s">
        <v>23</v>
      </c>
      <c r="C11" s="11" t="s">
        <v>146</v>
      </c>
      <c r="D11" s="11" t="s">
        <v>23</v>
      </c>
      <c r="E11" s="11" t="s">
        <v>146</v>
      </c>
      <c r="F11" s="11" t="s">
        <v>23</v>
      </c>
      <c r="G11" s="11" t="s">
        <v>146</v>
      </c>
      <c r="H11" s="11" t="s">
        <v>23</v>
      </c>
      <c r="I11" s="11" t="s">
        <v>146</v>
      </c>
      <c r="J11" s="11" t="s">
        <v>23</v>
      </c>
      <c r="K11" s="11">
        <v>4</v>
      </c>
      <c r="L11" s="11" t="s">
        <v>23</v>
      </c>
      <c r="M11" s="11"/>
      <c r="N11" s="11" t="s">
        <v>23</v>
      </c>
      <c r="O11" s="4">
        <v>4</v>
      </c>
      <c r="P11" s="11" t="s">
        <v>23</v>
      </c>
      <c r="Q11" s="4">
        <v>3</v>
      </c>
      <c r="R11" s="11" t="s">
        <v>23</v>
      </c>
      <c r="S11" s="5">
        <v>3</v>
      </c>
      <c r="T11" s="5" t="s">
        <v>23</v>
      </c>
      <c r="U11" s="5">
        <v>3</v>
      </c>
      <c r="V11" s="12" t="s">
        <v>23</v>
      </c>
      <c r="W11" s="6">
        <v>3</v>
      </c>
      <c r="X11" s="26" t="s">
        <v>23</v>
      </c>
      <c r="Y11" s="12" t="s">
        <v>146</v>
      </c>
      <c r="Z11" s="11" t="s">
        <v>23</v>
      </c>
      <c r="AA11" s="12" t="s">
        <v>146</v>
      </c>
      <c r="AB11" s="11" t="s">
        <v>23</v>
      </c>
      <c r="AC11" s="12" t="s">
        <v>146</v>
      </c>
      <c r="AD11" s="11" t="s">
        <v>23</v>
      </c>
      <c r="AE11" s="11" t="s">
        <v>146</v>
      </c>
      <c r="AF11" s="11" t="s">
        <v>23</v>
      </c>
      <c r="AG11" s="11" t="s">
        <v>146</v>
      </c>
      <c r="AH11" s="11" t="s">
        <v>23</v>
      </c>
      <c r="AI11" s="11"/>
      <c r="AJ11" s="11" t="s">
        <v>23</v>
      </c>
      <c r="AK11" s="4">
        <v>4</v>
      </c>
      <c r="AL11" s="11" t="s">
        <v>23</v>
      </c>
      <c r="AM11" s="4">
        <v>4</v>
      </c>
      <c r="AN11" s="4" t="s">
        <v>23</v>
      </c>
      <c r="AO11" s="4">
        <v>4</v>
      </c>
      <c r="AP11" s="11" t="s">
        <v>23</v>
      </c>
      <c r="AQ11" s="4">
        <v>3</v>
      </c>
      <c r="AR11" s="6"/>
      <c r="AS11" s="10" t="s">
        <v>23</v>
      </c>
      <c r="AT11" s="12" t="s">
        <v>146</v>
      </c>
      <c r="AU11" s="11" t="s">
        <v>23</v>
      </c>
      <c r="AV11" s="12" t="s">
        <v>146</v>
      </c>
      <c r="AW11" s="11" t="s">
        <v>23</v>
      </c>
      <c r="AX11" s="12" t="s">
        <v>146</v>
      </c>
      <c r="AY11" s="11" t="s">
        <v>23</v>
      </c>
      <c r="AZ11" s="12">
        <v>4</v>
      </c>
      <c r="BA11" s="11" t="s">
        <v>23</v>
      </c>
      <c r="BB11" s="12" t="s">
        <v>146</v>
      </c>
      <c r="BC11" s="11" t="s">
        <v>23</v>
      </c>
      <c r="BD11" s="12" t="s">
        <v>146</v>
      </c>
      <c r="BE11" s="11" t="s">
        <v>23</v>
      </c>
      <c r="BF11" s="12">
        <v>4</v>
      </c>
      <c r="BG11" s="11" t="s">
        <v>23</v>
      </c>
      <c r="BH11" s="12" t="s">
        <v>146</v>
      </c>
      <c r="BI11" s="11" t="s">
        <v>23</v>
      </c>
      <c r="BJ11" s="12" t="s">
        <v>146</v>
      </c>
      <c r="BK11" s="11" t="s">
        <v>23</v>
      </c>
      <c r="BL11" s="12" t="s">
        <v>146</v>
      </c>
      <c r="BM11" s="11" t="s">
        <v>23</v>
      </c>
      <c r="BN11" s="12" t="s">
        <v>146</v>
      </c>
      <c r="BO11" s="11" t="s">
        <v>23</v>
      </c>
      <c r="BP11" s="5">
        <v>4</v>
      </c>
      <c r="BQ11" s="11" t="s">
        <v>23</v>
      </c>
      <c r="BR11" s="5">
        <v>4</v>
      </c>
      <c r="BS11" s="11" t="s">
        <v>23</v>
      </c>
      <c r="BT11" s="13">
        <v>4</v>
      </c>
      <c r="BU11" s="11" t="s">
        <v>23</v>
      </c>
      <c r="BV11" s="12" t="s">
        <v>146</v>
      </c>
      <c r="BW11" s="11" t="s">
        <v>23</v>
      </c>
      <c r="BX11" s="12" t="s">
        <v>146</v>
      </c>
      <c r="BY11" s="11" t="s">
        <v>23</v>
      </c>
      <c r="BZ11" s="11">
        <v>4</v>
      </c>
      <c r="CA11" s="11" t="s">
        <v>23</v>
      </c>
      <c r="CB11" s="12" t="s">
        <v>146</v>
      </c>
      <c r="CC11" s="7">
        <v>4</v>
      </c>
      <c r="CD11" s="11" t="s">
        <v>23</v>
      </c>
      <c r="CE11" s="12" t="s">
        <v>146</v>
      </c>
      <c r="CF11" s="11" t="s">
        <v>23</v>
      </c>
      <c r="CG11" s="12" t="s">
        <v>146</v>
      </c>
      <c r="CH11" s="11" t="s">
        <v>23</v>
      </c>
      <c r="CI11" s="7">
        <v>4</v>
      </c>
      <c r="CJ11" s="11" t="s">
        <v>23</v>
      </c>
      <c r="CK11" s="12" t="s">
        <v>146</v>
      </c>
      <c r="CL11" s="11" t="s">
        <v>23</v>
      </c>
      <c r="CM11" s="4">
        <v>4</v>
      </c>
      <c r="CN11" s="11" t="s">
        <v>23</v>
      </c>
      <c r="CO11" s="4">
        <v>4</v>
      </c>
      <c r="CP11" s="11" t="s">
        <v>23</v>
      </c>
      <c r="CQ11" s="7">
        <v>4</v>
      </c>
      <c r="CR11" s="11" t="s">
        <v>23</v>
      </c>
      <c r="CS11" s="4">
        <v>4</v>
      </c>
      <c r="CT11" s="11" t="s">
        <v>23</v>
      </c>
      <c r="CU11" s="6">
        <v>4</v>
      </c>
      <c r="CV11" s="26"/>
      <c r="CW11" s="11"/>
      <c r="CX11" s="26"/>
      <c r="CY11" s="7"/>
      <c r="CZ11" s="26"/>
      <c r="DA11" s="7"/>
      <c r="DB11" s="26"/>
      <c r="DC11" s="4"/>
      <c r="DD11" s="26"/>
      <c r="DE11" s="4"/>
      <c r="DF11" s="26"/>
      <c r="DG11" s="4"/>
      <c r="DH11" s="26"/>
      <c r="DI11" s="4"/>
      <c r="DJ11" s="26"/>
      <c r="DK11" s="4"/>
      <c r="DL11" s="26"/>
      <c r="DM11" s="4"/>
      <c r="DN11" s="26"/>
      <c r="DO11" s="4"/>
      <c r="DP11" s="26"/>
      <c r="DQ11" s="4"/>
      <c r="DR11" s="26"/>
      <c r="DS11" s="4"/>
      <c r="DT11" s="4"/>
      <c r="DU11" s="26"/>
      <c r="DV11" s="4"/>
      <c r="DW11" s="26"/>
      <c r="DX11" s="7"/>
      <c r="DY11" s="26"/>
      <c r="DZ11" s="6"/>
      <c r="EA11" s="10"/>
      <c r="EB11" s="4"/>
      <c r="EC11" s="11"/>
      <c r="ED11" s="4"/>
      <c r="EE11" s="11"/>
      <c r="EF11" s="4"/>
      <c r="EG11" s="4"/>
      <c r="EH11" s="11"/>
      <c r="EI11" s="4"/>
      <c r="EJ11" s="11"/>
      <c r="EK11" s="4"/>
      <c r="EL11" s="11"/>
      <c r="EM11" s="4"/>
      <c r="EN11" s="4"/>
      <c r="EO11" s="11"/>
      <c r="EP11" s="4"/>
      <c r="EQ11" s="7"/>
      <c r="ER11" s="7"/>
      <c r="ES11" s="7"/>
      <c r="ET11" s="4"/>
      <c r="EU11" s="7"/>
      <c r="EV11" s="4"/>
      <c r="EW11" s="7"/>
      <c r="EX11" s="7"/>
      <c r="EY11" s="9"/>
      <c r="EZ11" s="7"/>
      <c r="FA11" s="4"/>
      <c r="FB11" s="7"/>
      <c r="FC11" s="4"/>
      <c r="FD11" s="7"/>
      <c r="FE11" s="4"/>
      <c r="FF11" s="4"/>
      <c r="FG11" s="4"/>
      <c r="FH11" s="7"/>
      <c r="FI11" s="4"/>
      <c r="FJ11" s="7"/>
      <c r="FK11" s="4"/>
      <c r="FL11" s="7"/>
      <c r="FM11" s="4"/>
      <c r="FN11" s="7"/>
      <c r="FO11" s="7"/>
      <c r="FP11" s="7"/>
      <c r="FQ11" s="7"/>
      <c r="FR11" s="6"/>
      <c r="FS11" s="27"/>
      <c r="FT11" s="4"/>
      <c r="FU11" s="4"/>
      <c r="FV11" s="4"/>
      <c r="FW11" s="4"/>
      <c r="FX11" s="4"/>
      <c r="FY11" s="27"/>
      <c r="FZ11" s="4"/>
      <c r="GA11" s="4"/>
      <c r="GB11" s="4"/>
      <c r="GC11" s="4"/>
      <c r="GD11" s="7"/>
      <c r="GE11" s="7"/>
      <c r="GF11" s="7"/>
      <c r="GG11" s="7"/>
      <c r="GH11" s="9"/>
      <c r="GI11" s="89">
        <f>(K11+M11+O11+Q11+S11+U11+W11+AI11+AK11+AM11+AO11+AQ11+AR11+AZ11+BF11+BP11+BR11+BT11+BZ11+CC11+CI11+CM11+CO11+CQ11+CS11+CU11+CY11+DO11+DS11+DV11+DX11+DZ11+EF11+EI11+EP11+ER11+ET11+EV11+EX11+EY11+FA11+FC11+FE11+FG11+FK11+FM11+FO11+FQ11+FR11+FZ11+GC11+GB11+GE11+GF11+GG11+GH11)/57</f>
        <v>1.5263157894736843</v>
      </c>
    </row>
    <row r="12" spans="1:191" s="75" customFormat="1" ht="18.75">
      <c r="A12" s="79">
        <v>21009</v>
      </c>
      <c r="B12" s="10" t="s">
        <v>23</v>
      </c>
      <c r="C12" s="11" t="s">
        <v>146</v>
      </c>
      <c r="D12" s="11" t="s">
        <v>23</v>
      </c>
      <c r="E12" s="11" t="s">
        <v>146</v>
      </c>
      <c r="F12" s="11" t="s">
        <v>23</v>
      </c>
      <c r="G12" s="11" t="s">
        <v>146</v>
      </c>
      <c r="H12" s="11" t="s">
        <v>23</v>
      </c>
      <c r="I12" s="11" t="s">
        <v>146</v>
      </c>
      <c r="J12" s="11" t="s">
        <v>23</v>
      </c>
      <c r="K12" s="70">
        <v>4</v>
      </c>
      <c r="L12" s="12" t="s">
        <v>23</v>
      </c>
      <c r="M12" s="12">
        <v>5</v>
      </c>
      <c r="N12" s="11" t="s">
        <v>23</v>
      </c>
      <c r="O12" s="81">
        <v>5</v>
      </c>
      <c r="P12" s="11" t="s">
        <v>23</v>
      </c>
      <c r="Q12" s="81">
        <v>4</v>
      </c>
      <c r="R12" s="11" t="s">
        <v>23</v>
      </c>
      <c r="S12" s="81">
        <v>4</v>
      </c>
      <c r="T12" s="5" t="s">
        <v>23</v>
      </c>
      <c r="U12" s="81">
        <v>4</v>
      </c>
      <c r="V12" s="12" t="s">
        <v>23</v>
      </c>
      <c r="W12" s="82">
        <v>4</v>
      </c>
      <c r="X12" s="10" t="s">
        <v>23</v>
      </c>
      <c r="Y12" s="12" t="s">
        <v>146</v>
      </c>
      <c r="Z12" s="11" t="s">
        <v>23</v>
      </c>
      <c r="AA12" s="12" t="s">
        <v>146</v>
      </c>
      <c r="AB12" s="11" t="s">
        <v>23</v>
      </c>
      <c r="AC12" s="12" t="s">
        <v>146</v>
      </c>
      <c r="AD12" s="11" t="s">
        <v>23</v>
      </c>
      <c r="AE12" s="11" t="s">
        <v>146</v>
      </c>
      <c r="AF12" s="11" t="s">
        <v>23</v>
      </c>
      <c r="AG12" s="11" t="s">
        <v>146</v>
      </c>
      <c r="AH12" s="11" t="s">
        <v>23</v>
      </c>
      <c r="AI12" s="70">
        <v>4</v>
      </c>
      <c r="AJ12" s="11" t="s">
        <v>23</v>
      </c>
      <c r="AK12" s="81">
        <v>4</v>
      </c>
      <c r="AL12" s="11" t="s">
        <v>23</v>
      </c>
      <c r="AM12" s="81">
        <v>4</v>
      </c>
      <c r="AN12" s="11" t="s">
        <v>23</v>
      </c>
      <c r="AO12" s="81">
        <v>4</v>
      </c>
      <c r="AP12" s="11" t="s">
        <v>23</v>
      </c>
      <c r="AQ12" s="80">
        <v>4</v>
      </c>
      <c r="AR12" s="82">
        <v>5</v>
      </c>
      <c r="AS12" s="10" t="s">
        <v>23</v>
      </c>
      <c r="AT12" s="12" t="s">
        <v>146</v>
      </c>
      <c r="AU12" s="11" t="s">
        <v>23</v>
      </c>
      <c r="AV12" s="12" t="s">
        <v>146</v>
      </c>
      <c r="AW12" s="11" t="s">
        <v>23</v>
      </c>
      <c r="AX12" s="12" t="s">
        <v>146</v>
      </c>
      <c r="AY12" s="11" t="s">
        <v>23</v>
      </c>
      <c r="AZ12" s="70">
        <v>4</v>
      </c>
      <c r="BA12" s="11" t="s">
        <v>23</v>
      </c>
      <c r="BB12" s="12" t="s">
        <v>146</v>
      </c>
      <c r="BC12" s="11" t="s">
        <v>23</v>
      </c>
      <c r="BD12" s="12" t="s">
        <v>146</v>
      </c>
      <c r="BE12" s="11" t="s">
        <v>23</v>
      </c>
      <c r="BF12" s="70">
        <v>4</v>
      </c>
      <c r="BG12" s="11" t="s">
        <v>23</v>
      </c>
      <c r="BH12" s="12" t="s">
        <v>146</v>
      </c>
      <c r="BI12" s="11" t="s">
        <v>23</v>
      </c>
      <c r="BJ12" s="12" t="s">
        <v>146</v>
      </c>
      <c r="BK12" s="11" t="s">
        <v>23</v>
      </c>
      <c r="BL12" s="12" t="s">
        <v>146</v>
      </c>
      <c r="BM12" s="11" t="s">
        <v>23</v>
      </c>
      <c r="BN12" s="12" t="s">
        <v>146</v>
      </c>
      <c r="BO12" s="11" t="s">
        <v>23</v>
      </c>
      <c r="BP12" s="81">
        <v>4</v>
      </c>
      <c r="BQ12" s="11" t="s">
        <v>23</v>
      </c>
      <c r="BR12" s="81">
        <v>4</v>
      </c>
      <c r="BS12" s="11" t="s">
        <v>23</v>
      </c>
      <c r="BT12" s="83">
        <v>4</v>
      </c>
      <c r="BU12" s="11" t="s">
        <v>23</v>
      </c>
      <c r="BV12" s="12" t="s">
        <v>146</v>
      </c>
      <c r="BW12" s="11" t="s">
        <v>23</v>
      </c>
      <c r="BX12" s="12" t="s">
        <v>146</v>
      </c>
      <c r="BY12" s="11" t="s">
        <v>23</v>
      </c>
      <c r="BZ12" s="66">
        <v>4</v>
      </c>
      <c r="CA12" s="11" t="s">
        <v>23</v>
      </c>
      <c r="CB12" s="12" t="s">
        <v>146</v>
      </c>
      <c r="CC12" s="80">
        <v>4</v>
      </c>
      <c r="CD12" s="11" t="s">
        <v>23</v>
      </c>
      <c r="CE12" s="12" t="s">
        <v>146</v>
      </c>
      <c r="CF12" s="11" t="s">
        <v>23</v>
      </c>
      <c r="CG12" s="12" t="s">
        <v>146</v>
      </c>
      <c r="CH12" s="11" t="s">
        <v>23</v>
      </c>
      <c r="CI12" s="80">
        <v>4</v>
      </c>
      <c r="CJ12" s="11" t="s">
        <v>23</v>
      </c>
      <c r="CK12" s="12" t="s">
        <v>146</v>
      </c>
      <c r="CL12" s="11" t="s">
        <v>23</v>
      </c>
      <c r="CM12" s="80">
        <v>4</v>
      </c>
      <c r="CN12" s="11" t="s">
        <v>23</v>
      </c>
      <c r="CO12" s="80">
        <v>4</v>
      </c>
      <c r="CP12" s="11" t="s">
        <v>23</v>
      </c>
      <c r="CQ12" s="80">
        <v>4</v>
      </c>
      <c r="CR12" s="11" t="s">
        <v>23</v>
      </c>
      <c r="CS12" s="80">
        <v>4</v>
      </c>
      <c r="CT12" s="11" t="s">
        <v>23</v>
      </c>
      <c r="CU12" s="120">
        <v>4</v>
      </c>
      <c r="CV12" s="26"/>
      <c r="CW12" s="66"/>
      <c r="CX12" s="26"/>
      <c r="CY12" s="80"/>
      <c r="CZ12" s="26"/>
      <c r="DA12" s="80"/>
      <c r="DB12" s="26"/>
      <c r="DC12" s="80"/>
      <c r="DD12" s="26"/>
      <c r="DE12" s="80"/>
      <c r="DF12" s="26"/>
      <c r="DG12" s="80"/>
      <c r="DH12" s="26"/>
      <c r="DI12" s="80"/>
      <c r="DJ12" s="26"/>
      <c r="DK12" s="80"/>
      <c r="DL12" s="26"/>
      <c r="DM12" s="80"/>
      <c r="DN12" s="26"/>
      <c r="DO12" s="80"/>
      <c r="DP12" s="26"/>
      <c r="DQ12" s="80"/>
      <c r="DR12" s="26"/>
      <c r="DS12" s="80"/>
      <c r="DT12" s="80"/>
      <c r="DU12" s="26"/>
      <c r="DV12" s="80"/>
      <c r="DW12" s="26"/>
      <c r="DX12" s="80"/>
      <c r="DY12" s="26"/>
      <c r="DZ12" s="82"/>
      <c r="EA12" s="65"/>
      <c r="EB12" s="80"/>
      <c r="EC12" s="66"/>
      <c r="ED12" s="80"/>
      <c r="EE12" s="66"/>
      <c r="EF12" s="80"/>
      <c r="EG12" s="80"/>
      <c r="EH12" s="66"/>
      <c r="EI12" s="80"/>
      <c r="EJ12" s="66"/>
      <c r="EK12" s="80"/>
      <c r="EL12" s="66"/>
      <c r="EM12" s="80"/>
      <c r="EN12" s="80"/>
      <c r="EO12" s="66"/>
      <c r="EP12" s="80"/>
      <c r="EQ12" s="80"/>
      <c r="ER12" s="80"/>
      <c r="ES12" s="80"/>
      <c r="ET12" s="80"/>
      <c r="EU12" s="80"/>
      <c r="EV12" s="80"/>
      <c r="EW12" s="80"/>
      <c r="EX12" s="80"/>
      <c r="EY12" s="82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2"/>
      <c r="FS12" s="84"/>
      <c r="FT12" s="80"/>
      <c r="FU12" s="80"/>
      <c r="FV12" s="80"/>
      <c r="FW12" s="80"/>
      <c r="FX12" s="80"/>
      <c r="FY12" s="84"/>
      <c r="FZ12" s="80"/>
      <c r="GA12" s="80"/>
      <c r="GB12" s="80"/>
      <c r="GC12" s="80"/>
      <c r="GD12" s="80"/>
      <c r="GE12" s="80"/>
      <c r="GF12" s="80"/>
      <c r="GG12" s="80"/>
      <c r="GH12" s="82"/>
      <c r="GI12" s="89">
        <f aca="true" t="shared" si="0" ref="GI12:GI33">(K12+M12+O12+Q12+S12+U12+W12+AI12+AK12+AM12+AO12+AQ12+AR12+AZ12+BF12+BP12+BR12+BT12+BZ12+CC12+CI12+CM12+CO12+CQ12+CS12+CU12+CY12+DO12+DS12+DV12+DX12+DZ12+EF12+EI12+EP12+ER12+ET12+EV12+EX12+EY12+FA12+FC12+FE12+FG12+FK12+FM12+FO12+FQ12+FR12+FZ12+GC12+GB12+GE12+GF12+GG12+GH12)/57</f>
        <v>1.8771929824561404</v>
      </c>
    </row>
    <row r="13" spans="1:191" s="75" customFormat="1" ht="18.75">
      <c r="A13" s="79">
        <v>20001</v>
      </c>
      <c r="B13" s="66" t="s">
        <v>23</v>
      </c>
      <c r="C13" s="12" t="s">
        <v>146</v>
      </c>
      <c r="D13" s="66" t="s">
        <v>23</v>
      </c>
      <c r="E13" s="11" t="s">
        <v>146</v>
      </c>
      <c r="F13" s="66" t="s">
        <v>23</v>
      </c>
      <c r="G13" s="11" t="s">
        <v>146</v>
      </c>
      <c r="H13" s="66" t="s">
        <v>23</v>
      </c>
      <c r="I13" s="11" t="s">
        <v>146</v>
      </c>
      <c r="J13" s="11"/>
      <c r="K13" s="103"/>
      <c r="L13" s="12"/>
      <c r="M13" s="12"/>
      <c r="N13" s="66" t="s">
        <v>23</v>
      </c>
      <c r="O13" s="81">
        <v>4</v>
      </c>
      <c r="P13" s="66" t="s">
        <v>23</v>
      </c>
      <c r="Q13" s="81">
        <v>4</v>
      </c>
      <c r="R13" s="66" t="s">
        <v>23</v>
      </c>
      <c r="S13" s="12">
        <v>4</v>
      </c>
      <c r="T13" s="66" t="s">
        <v>23</v>
      </c>
      <c r="U13" s="81">
        <v>4</v>
      </c>
      <c r="V13" s="66" t="s">
        <v>23</v>
      </c>
      <c r="W13" s="82">
        <v>4</v>
      </c>
      <c r="X13" s="66" t="s">
        <v>23</v>
      </c>
      <c r="Y13" s="12" t="s">
        <v>146</v>
      </c>
      <c r="Z13" s="66" t="s">
        <v>23</v>
      </c>
      <c r="AA13" s="11" t="s">
        <v>146</v>
      </c>
      <c r="AB13" s="66" t="s">
        <v>23</v>
      </c>
      <c r="AC13" s="11" t="s">
        <v>146</v>
      </c>
      <c r="AD13" s="66" t="s">
        <v>23</v>
      </c>
      <c r="AE13" s="11" t="s">
        <v>146</v>
      </c>
      <c r="AF13" s="66" t="s">
        <v>23</v>
      </c>
      <c r="AG13" s="11" t="s">
        <v>146</v>
      </c>
      <c r="AH13" s="11"/>
      <c r="AI13" s="103"/>
      <c r="AJ13" s="66" t="s">
        <v>23</v>
      </c>
      <c r="AK13" s="81">
        <v>4</v>
      </c>
      <c r="AL13" s="66" t="s">
        <v>23</v>
      </c>
      <c r="AM13" s="81">
        <v>5</v>
      </c>
      <c r="AN13" s="66" t="s">
        <v>23</v>
      </c>
      <c r="AO13" s="81">
        <v>4</v>
      </c>
      <c r="AP13" s="66" t="s">
        <v>23</v>
      </c>
      <c r="AQ13" s="80">
        <v>4</v>
      </c>
      <c r="AR13" s="82"/>
      <c r="AS13" s="11" t="s">
        <v>23</v>
      </c>
      <c r="AT13" s="11" t="s">
        <v>146</v>
      </c>
      <c r="AU13" s="11" t="s">
        <v>23</v>
      </c>
      <c r="AV13" s="11" t="s">
        <v>146</v>
      </c>
      <c r="AW13" s="11" t="s">
        <v>23</v>
      </c>
      <c r="AX13" s="32"/>
      <c r="AY13" s="11" t="s">
        <v>23</v>
      </c>
      <c r="AZ13" s="107">
        <v>4</v>
      </c>
      <c r="BA13" s="11" t="s">
        <v>23</v>
      </c>
      <c r="BB13" s="123"/>
      <c r="BC13" s="11" t="s">
        <v>23</v>
      </c>
      <c r="BD13" s="32"/>
      <c r="BE13" s="11" t="s">
        <v>23</v>
      </c>
      <c r="BF13" s="107"/>
      <c r="BG13" s="11" t="s">
        <v>23</v>
      </c>
      <c r="BH13" s="32"/>
      <c r="BI13" s="11" t="s">
        <v>23</v>
      </c>
      <c r="BJ13" s="32"/>
      <c r="BK13" s="11" t="s">
        <v>23</v>
      </c>
      <c r="BL13" s="32"/>
      <c r="BM13" s="11" t="s">
        <v>23</v>
      </c>
      <c r="BN13" s="32"/>
      <c r="BO13" s="11" t="s">
        <v>23</v>
      </c>
      <c r="BP13" s="104">
        <v>4</v>
      </c>
      <c r="BQ13" s="11" t="s">
        <v>23</v>
      </c>
      <c r="BR13" s="104"/>
      <c r="BS13" s="11" t="s">
        <v>23</v>
      </c>
      <c r="BT13" s="107"/>
      <c r="BU13" s="11" t="s">
        <v>23</v>
      </c>
      <c r="BV13" s="12" t="s">
        <v>146</v>
      </c>
      <c r="BW13" s="11" t="s">
        <v>23</v>
      </c>
      <c r="BX13" s="12" t="s">
        <v>146</v>
      </c>
      <c r="BY13" s="11" t="s">
        <v>23</v>
      </c>
      <c r="BZ13" s="107">
        <v>4</v>
      </c>
      <c r="CA13" s="11" t="s">
        <v>23</v>
      </c>
      <c r="CB13" s="12" t="s">
        <v>146</v>
      </c>
      <c r="CC13" s="104">
        <v>4</v>
      </c>
      <c r="CD13" s="11" t="s">
        <v>23</v>
      </c>
      <c r="CE13" s="12" t="s">
        <v>146</v>
      </c>
      <c r="CF13" s="11" t="s">
        <v>23</v>
      </c>
      <c r="CG13" s="12" t="s">
        <v>146</v>
      </c>
      <c r="CH13" s="11" t="s">
        <v>23</v>
      </c>
      <c r="CI13" s="104">
        <v>4</v>
      </c>
      <c r="CJ13" s="11" t="s">
        <v>23</v>
      </c>
      <c r="CK13" s="12" t="s">
        <v>146</v>
      </c>
      <c r="CL13" s="11" t="s">
        <v>23</v>
      </c>
      <c r="CM13" s="104">
        <v>4</v>
      </c>
      <c r="CN13" s="11" t="s">
        <v>23</v>
      </c>
      <c r="CO13" s="104">
        <v>4</v>
      </c>
      <c r="CP13" s="11" t="s">
        <v>23</v>
      </c>
      <c r="CQ13" s="104">
        <v>4</v>
      </c>
      <c r="CR13" s="11" t="s">
        <v>23</v>
      </c>
      <c r="CS13" s="104">
        <v>4</v>
      </c>
      <c r="CT13" s="12" t="s">
        <v>23</v>
      </c>
      <c r="CU13" s="82"/>
      <c r="CV13" s="32"/>
      <c r="CW13" s="107"/>
      <c r="CX13" s="32"/>
      <c r="CY13" s="104"/>
      <c r="CZ13" s="32"/>
      <c r="DA13" s="104"/>
      <c r="DB13" s="32"/>
      <c r="DC13" s="104"/>
      <c r="DD13" s="32"/>
      <c r="DE13" s="104"/>
      <c r="DF13" s="32"/>
      <c r="DG13" s="104"/>
      <c r="DH13" s="32"/>
      <c r="DI13" s="104"/>
      <c r="DJ13" s="32"/>
      <c r="DK13" s="104"/>
      <c r="DL13" s="32"/>
      <c r="DM13" s="104"/>
      <c r="DN13" s="32"/>
      <c r="DO13" s="104"/>
      <c r="DP13" s="32"/>
      <c r="DQ13" s="104"/>
      <c r="DR13" s="32"/>
      <c r="DS13" s="104"/>
      <c r="DT13" s="104"/>
      <c r="DU13" s="32"/>
      <c r="DV13" s="104"/>
      <c r="DW13" s="32"/>
      <c r="DX13" s="104"/>
      <c r="DY13" s="32"/>
      <c r="DZ13" s="104"/>
      <c r="EA13" s="107"/>
      <c r="EB13" s="104"/>
      <c r="EC13" s="107"/>
      <c r="ED13" s="104"/>
      <c r="EE13" s="107"/>
      <c r="EF13" s="104"/>
      <c r="EG13" s="104"/>
      <c r="EH13" s="107"/>
      <c r="EI13" s="104"/>
      <c r="EJ13" s="107"/>
      <c r="EK13" s="104"/>
      <c r="EL13" s="107"/>
      <c r="EM13" s="104"/>
      <c r="EN13" s="104"/>
      <c r="EO13" s="107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5"/>
      <c r="GI13" s="89"/>
    </row>
    <row r="14" spans="1:191" s="75" customFormat="1" ht="18.75">
      <c r="A14" s="79">
        <v>19006</v>
      </c>
      <c r="B14" s="65" t="s">
        <v>23</v>
      </c>
      <c r="C14" s="11" t="s">
        <v>146</v>
      </c>
      <c r="D14" s="66" t="s">
        <v>23</v>
      </c>
      <c r="E14" s="11" t="s">
        <v>146</v>
      </c>
      <c r="F14" s="66" t="s">
        <v>23</v>
      </c>
      <c r="G14" s="11" t="s">
        <v>146</v>
      </c>
      <c r="H14" s="66" t="s">
        <v>23</v>
      </c>
      <c r="I14" s="11" t="s">
        <v>146</v>
      </c>
      <c r="J14" s="66" t="s">
        <v>23</v>
      </c>
      <c r="K14" s="70">
        <v>4</v>
      </c>
      <c r="L14" s="70" t="s">
        <v>23</v>
      </c>
      <c r="M14" s="70">
        <v>4</v>
      </c>
      <c r="N14" s="66" t="s">
        <v>23</v>
      </c>
      <c r="O14" s="81">
        <v>4</v>
      </c>
      <c r="P14" s="66" t="s">
        <v>23</v>
      </c>
      <c r="Q14" s="81">
        <v>4</v>
      </c>
      <c r="R14" s="66" t="s">
        <v>23</v>
      </c>
      <c r="S14" s="81">
        <v>4</v>
      </c>
      <c r="T14" s="81" t="s">
        <v>23</v>
      </c>
      <c r="U14" s="81">
        <v>4</v>
      </c>
      <c r="V14" s="12" t="s">
        <v>23</v>
      </c>
      <c r="W14" s="82">
        <v>4</v>
      </c>
      <c r="X14" s="65" t="s">
        <v>23</v>
      </c>
      <c r="Y14" s="12" t="s">
        <v>146</v>
      </c>
      <c r="Z14" s="66" t="s">
        <v>23</v>
      </c>
      <c r="AA14" s="12" t="s">
        <v>146</v>
      </c>
      <c r="AB14" s="66" t="s">
        <v>23</v>
      </c>
      <c r="AC14" s="12" t="s">
        <v>146</v>
      </c>
      <c r="AD14" s="66" t="s">
        <v>23</v>
      </c>
      <c r="AE14" s="11" t="s">
        <v>146</v>
      </c>
      <c r="AF14" s="66" t="s">
        <v>23</v>
      </c>
      <c r="AG14" s="11" t="s">
        <v>146</v>
      </c>
      <c r="AH14" s="66" t="s">
        <v>23</v>
      </c>
      <c r="AI14" s="70">
        <v>4</v>
      </c>
      <c r="AJ14" s="66" t="s">
        <v>23</v>
      </c>
      <c r="AK14" s="81">
        <v>4</v>
      </c>
      <c r="AL14" s="66" t="s">
        <v>23</v>
      </c>
      <c r="AM14" s="81">
        <v>4</v>
      </c>
      <c r="AN14" s="66" t="s">
        <v>23</v>
      </c>
      <c r="AO14" s="81">
        <v>4</v>
      </c>
      <c r="AP14" s="66" t="s">
        <v>23</v>
      </c>
      <c r="AQ14" s="80">
        <v>4</v>
      </c>
      <c r="AR14" s="82">
        <v>4</v>
      </c>
      <c r="AS14" s="229" t="s">
        <v>76</v>
      </c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1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30"/>
      <c r="FF14" s="230"/>
      <c r="FG14" s="230"/>
      <c r="FH14" s="230"/>
      <c r="FI14" s="230"/>
      <c r="FJ14" s="230"/>
      <c r="FK14" s="230"/>
      <c r="FL14" s="230"/>
      <c r="FM14" s="230"/>
      <c r="FN14" s="230"/>
      <c r="FO14" s="230"/>
      <c r="FP14" s="230"/>
      <c r="FQ14" s="230"/>
      <c r="FR14" s="230"/>
      <c r="FS14" s="230"/>
      <c r="FT14" s="230"/>
      <c r="FU14" s="230"/>
      <c r="FV14" s="230"/>
      <c r="FW14" s="230"/>
      <c r="FX14" s="230"/>
      <c r="FY14" s="230"/>
      <c r="FZ14" s="230"/>
      <c r="GA14" s="230"/>
      <c r="GB14" s="230"/>
      <c r="GC14" s="230"/>
      <c r="GD14" s="230"/>
      <c r="GE14" s="230"/>
      <c r="GF14" s="230"/>
      <c r="GG14" s="230"/>
      <c r="GH14" s="190"/>
      <c r="GI14" s="89">
        <f t="shared" si="0"/>
        <v>0.9122807017543859</v>
      </c>
    </row>
    <row r="15" spans="1:191" ht="18.75">
      <c r="A15" s="36">
        <v>21046</v>
      </c>
      <c r="B15" s="10" t="s">
        <v>23</v>
      </c>
      <c r="C15" s="11" t="s">
        <v>146</v>
      </c>
      <c r="D15" s="11" t="s">
        <v>23</v>
      </c>
      <c r="E15" s="11" t="s">
        <v>146</v>
      </c>
      <c r="F15" s="11" t="s">
        <v>23</v>
      </c>
      <c r="G15" s="11" t="s">
        <v>146</v>
      </c>
      <c r="H15" s="11" t="s">
        <v>23</v>
      </c>
      <c r="I15" s="11" t="s">
        <v>146</v>
      </c>
      <c r="J15" s="11" t="s">
        <v>23</v>
      </c>
      <c r="K15" s="12">
        <v>4</v>
      </c>
      <c r="L15" s="12" t="s">
        <v>23</v>
      </c>
      <c r="M15" s="12">
        <v>4</v>
      </c>
      <c r="N15" s="11" t="s">
        <v>23</v>
      </c>
      <c r="O15" s="5">
        <v>4</v>
      </c>
      <c r="P15" s="11" t="s">
        <v>23</v>
      </c>
      <c r="Q15" s="5">
        <v>4</v>
      </c>
      <c r="R15" s="11" t="s">
        <v>23</v>
      </c>
      <c r="S15" s="5">
        <v>4</v>
      </c>
      <c r="T15" s="5" t="s">
        <v>23</v>
      </c>
      <c r="U15" s="5">
        <v>4</v>
      </c>
      <c r="V15" s="12" t="s">
        <v>23</v>
      </c>
      <c r="W15" s="6">
        <v>4</v>
      </c>
      <c r="X15" s="10" t="s">
        <v>23</v>
      </c>
      <c r="Y15" s="12" t="s">
        <v>146</v>
      </c>
      <c r="Z15" s="11" t="s">
        <v>23</v>
      </c>
      <c r="AA15" s="12" t="s">
        <v>146</v>
      </c>
      <c r="AB15" s="11" t="s">
        <v>23</v>
      </c>
      <c r="AC15" s="12" t="s">
        <v>146</v>
      </c>
      <c r="AD15" s="11" t="s">
        <v>23</v>
      </c>
      <c r="AE15" s="11" t="s">
        <v>146</v>
      </c>
      <c r="AF15" s="11" t="s">
        <v>23</v>
      </c>
      <c r="AG15" s="11" t="s">
        <v>146</v>
      </c>
      <c r="AH15" s="11" t="s">
        <v>23</v>
      </c>
      <c r="AI15" s="12">
        <v>4</v>
      </c>
      <c r="AJ15" s="11" t="s">
        <v>23</v>
      </c>
      <c r="AK15" s="5">
        <v>4</v>
      </c>
      <c r="AL15" s="11" t="s">
        <v>23</v>
      </c>
      <c r="AM15" s="5">
        <v>4</v>
      </c>
      <c r="AN15" s="11" t="s">
        <v>23</v>
      </c>
      <c r="AO15" s="5">
        <v>4</v>
      </c>
      <c r="AP15" s="11" t="s">
        <v>23</v>
      </c>
      <c r="AQ15" s="4">
        <v>4</v>
      </c>
      <c r="AR15" s="6">
        <v>4</v>
      </c>
      <c r="AS15" s="10" t="s">
        <v>23</v>
      </c>
      <c r="AT15" s="12" t="s">
        <v>146</v>
      </c>
      <c r="AU15" s="11" t="s">
        <v>23</v>
      </c>
      <c r="AV15" s="12" t="s">
        <v>146</v>
      </c>
      <c r="AW15" s="11" t="s">
        <v>23</v>
      </c>
      <c r="AX15" s="12" t="s">
        <v>146</v>
      </c>
      <c r="AY15" s="11" t="s">
        <v>23</v>
      </c>
      <c r="AZ15" s="12">
        <v>4</v>
      </c>
      <c r="BA15" s="11" t="s">
        <v>23</v>
      </c>
      <c r="BB15" s="12" t="s">
        <v>146</v>
      </c>
      <c r="BC15" s="11" t="s">
        <v>23</v>
      </c>
      <c r="BD15" s="12" t="s">
        <v>146</v>
      </c>
      <c r="BE15" s="11" t="s">
        <v>23</v>
      </c>
      <c r="BF15" s="12">
        <v>4</v>
      </c>
      <c r="BG15" s="11" t="s">
        <v>23</v>
      </c>
      <c r="BH15" s="12" t="s">
        <v>146</v>
      </c>
      <c r="BI15" s="11" t="s">
        <v>23</v>
      </c>
      <c r="BJ15" s="12" t="s">
        <v>146</v>
      </c>
      <c r="BK15" s="11" t="s">
        <v>23</v>
      </c>
      <c r="BL15" s="12" t="s">
        <v>146</v>
      </c>
      <c r="BM15" s="11" t="s">
        <v>23</v>
      </c>
      <c r="BN15" s="12" t="s">
        <v>146</v>
      </c>
      <c r="BO15" s="11" t="s">
        <v>23</v>
      </c>
      <c r="BP15" s="5">
        <v>4</v>
      </c>
      <c r="BQ15" s="11" t="s">
        <v>23</v>
      </c>
      <c r="BR15" s="5">
        <v>4</v>
      </c>
      <c r="BS15" s="11" t="s">
        <v>23</v>
      </c>
      <c r="BT15" s="50">
        <v>4</v>
      </c>
      <c r="BU15" s="11" t="s">
        <v>23</v>
      </c>
      <c r="BV15" s="12" t="s">
        <v>146</v>
      </c>
      <c r="BW15" s="11" t="s">
        <v>23</v>
      </c>
      <c r="BX15" s="12" t="s">
        <v>146</v>
      </c>
      <c r="BY15" s="11" t="s">
        <v>23</v>
      </c>
      <c r="BZ15" s="11">
        <v>4</v>
      </c>
      <c r="CA15" s="11" t="s">
        <v>23</v>
      </c>
      <c r="CB15" s="12" t="s">
        <v>146</v>
      </c>
      <c r="CC15" s="7">
        <v>4</v>
      </c>
      <c r="CD15" s="11" t="s">
        <v>23</v>
      </c>
      <c r="CE15" s="12" t="s">
        <v>146</v>
      </c>
      <c r="CF15" s="11" t="s">
        <v>23</v>
      </c>
      <c r="CG15" s="12" t="s">
        <v>146</v>
      </c>
      <c r="CH15" s="11" t="s">
        <v>23</v>
      </c>
      <c r="CI15" s="7">
        <v>4</v>
      </c>
      <c r="CJ15" s="11" t="s">
        <v>23</v>
      </c>
      <c r="CK15" s="12" t="s">
        <v>146</v>
      </c>
      <c r="CL15" s="11" t="s">
        <v>23</v>
      </c>
      <c r="CM15" s="4">
        <v>4</v>
      </c>
      <c r="CN15" s="11" t="s">
        <v>23</v>
      </c>
      <c r="CO15" s="4">
        <v>4</v>
      </c>
      <c r="CP15" s="11" t="s">
        <v>23</v>
      </c>
      <c r="CQ15" s="7">
        <v>4</v>
      </c>
      <c r="CR15" s="11" t="s">
        <v>23</v>
      </c>
      <c r="CS15" s="4">
        <v>4</v>
      </c>
      <c r="CT15" s="11" t="s">
        <v>23</v>
      </c>
      <c r="CU15" s="6">
        <v>4</v>
      </c>
      <c r="CV15" s="26"/>
      <c r="CW15" s="11"/>
      <c r="CX15" s="26"/>
      <c r="CY15" s="7"/>
      <c r="CZ15" s="26"/>
      <c r="DA15" s="7"/>
      <c r="DB15" s="26"/>
      <c r="DC15" s="4"/>
      <c r="DD15" s="26"/>
      <c r="DE15" s="4"/>
      <c r="DF15" s="26"/>
      <c r="DG15" s="4"/>
      <c r="DH15" s="26"/>
      <c r="DI15" s="4"/>
      <c r="DJ15" s="26"/>
      <c r="DK15" s="4"/>
      <c r="DL15" s="26"/>
      <c r="DM15" s="4"/>
      <c r="DN15" s="26"/>
      <c r="DO15" s="4"/>
      <c r="DP15" s="26"/>
      <c r="DQ15" s="4"/>
      <c r="DR15" s="26"/>
      <c r="DS15" s="4"/>
      <c r="DT15" s="4"/>
      <c r="DU15" s="26"/>
      <c r="DV15" s="4"/>
      <c r="DW15" s="26"/>
      <c r="DX15" s="7"/>
      <c r="DY15" s="26"/>
      <c r="DZ15" s="6"/>
      <c r="EA15" s="10"/>
      <c r="EB15" s="4"/>
      <c r="EC15" s="11"/>
      <c r="ED15" s="4"/>
      <c r="EE15" s="11"/>
      <c r="EF15" s="4"/>
      <c r="EG15" s="4"/>
      <c r="EH15" s="11"/>
      <c r="EI15" s="4"/>
      <c r="EJ15" s="11"/>
      <c r="EK15" s="4"/>
      <c r="EL15" s="11"/>
      <c r="EM15" s="4"/>
      <c r="EN15" s="4"/>
      <c r="EO15" s="11"/>
      <c r="EP15" s="4"/>
      <c r="EQ15" s="7"/>
      <c r="ER15" s="7"/>
      <c r="ES15" s="7"/>
      <c r="ET15" s="4"/>
      <c r="EU15" s="7"/>
      <c r="EV15" s="4"/>
      <c r="EW15" s="7"/>
      <c r="EX15" s="7"/>
      <c r="EY15" s="9"/>
      <c r="EZ15" s="7"/>
      <c r="FA15" s="4"/>
      <c r="FB15" s="7"/>
      <c r="FC15" s="4"/>
      <c r="FD15" s="7"/>
      <c r="FE15" s="4"/>
      <c r="FF15" s="4"/>
      <c r="FG15" s="4"/>
      <c r="FH15" s="7"/>
      <c r="FI15" s="4"/>
      <c r="FJ15" s="7"/>
      <c r="FK15" s="4"/>
      <c r="FL15" s="7"/>
      <c r="FM15" s="4"/>
      <c r="FN15" s="7"/>
      <c r="FO15" s="7"/>
      <c r="FP15" s="7"/>
      <c r="FQ15" s="7"/>
      <c r="FR15" s="6"/>
      <c r="FS15" s="27"/>
      <c r="FT15" s="4"/>
      <c r="FU15" s="4"/>
      <c r="FV15" s="4"/>
      <c r="FW15" s="4"/>
      <c r="FX15" s="4"/>
      <c r="FY15" s="27"/>
      <c r="FZ15" s="4"/>
      <c r="GA15" s="4"/>
      <c r="GB15" s="4"/>
      <c r="GC15" s="4"/>
      <c r="GD15" s="7"/>
      <c r="GE15" s="7"/>
      <c r="GF15" s="7"/>
      <c r="GG15" s="7"/>
      <c r="GH15" s="9"/>
      <c r="GI15" s="89">
        <f t="shared" si="0"/>
        <v>1.8245614035087718</v>
      </c>
    </row>
    <row r="16" spans="1:191" ht="18.75">
      <c r="A16" s="36">
        <v>21044</v>
      </c>
      <c r="B16" s="10" t="s">
        <v>23</v>
      </c>
      <c r="C16" s="11" t="s">
        <v>146</v>
      </c>
      <c r="D16" s="11" t="s">
        <v>23</v>
      </c>
      <c r="E16" s="11" t="s">
        <v>146</v>
      </c>
      <c r="F16" s="11" t="s">
        <v>23</v>
      </c>
      <c r="G16" s="11" t="s">
        <v>146</v>
      </c>
      <c r="H16" s="11" t="s">
        <v>23</v>
      </c>
      <c r="I16" s="11" t="s">
        <v>146</v>
      </c>
      <c r="J16" s="11" t="s">
        <v>23</v>
      </c>
      <c r="K16" s="12">
        <v>4</v>
      </c>
      <c r="L16" s="12" t="s">
        <v>23</v>
      </c>
      <c r="M16" s="12">
        <v>4</v>
      </c>
      <c r="N16" s="11" t="s">
        <v>23</v>
      </c>
      <c r="O16" s="5">
        <v>4</v>
      </c>
      <c r="P16" s="11" t="s">
        <v>23</v>
      </c>
      <c r="Q16" s="5">
        <v>4</v>
      </c>
      <c r="R16" s="11" t="s">
        <v>23</v>
      </c>
      <c r="S16" s="5">
        <v>4</v>
      </c>
      <c r="T16" s="5" t="s">
        <v>23</v>
      </c>
      <c r="U16" s="5">
        <v>4</v>
      </c>
      <c r="V16" s="12" t="s">
        <v>23</v>
      </c>
      <c r="W16" s="6">
        <v>4</v>
      </c>
      <c r="X16" s="10" t="s">
        <v>23</v>
      </c>
      <c r="Y16" s="12" t="s">
        <v>146</v>
      </c>
      <c r="Z16" s="11" t="s">
        <v>23</v>
      </c>
      <c r="AA16" s="12" t="s">
        <v>146</v>
      </c>
      <c r="AB16" s="11" t="s">
        <v>23</v>
      </c>
      <c r="AC16" s="12" t="s">
        <v>146</v>
      </c>
      <c r="AD16" s="11" t="s">
        <v>23</v>
      </c>
      <c r="AE16" s="11" t="s">
        <v>146</v>
      </c>
      <c r="AF16" s="11" t="s">
        <v>23</v>
      </c>
      <c r="AG16" s="11" t="s">
        <v>146</v>
      </c>
      <c r="AH16" s="11" t="s">
        <v>23</v>
      </c>
      <c r="AI16" s="12">
        <v>4</v>
      </c>
      <c r="AJ16" s="11" t="s">
        <v>23</v>
      </c>
      <c r="AK16" s="5">
        <v>4</v>
      </c>
      <c r="AL16" s="11" t="s">
        <v>23</v>
      </c>
      <c r="AM16" s="5">
        <v>4</v>
      </c>
      <c r="AN16" s="11" t="s">
        <v>23</v>
      </c>
      <c r="AO16" s="5">
        <v>4</v>
      </c>
      <c r="AP16" s="11" t="s">
        <v>23</v>
      </c>
      <c r="AQ16" s="4">
        <v>4</v>
      </c>
      <c r="AR16" s="6">
        <v>4</v>
      </c>
      <c r="AS16" s="10" t="s">
        <v>23</v>
      </c>
      <c r="AT16" s="12" t="s">
        <v>146</v>
      </c>
      <c r="AU16" s="11" t="s">
        <v>23</v>
      </c>
      <c r="AV16" s="12" t="s">
        <v>146</v>
      </c>
      <c r="AW16" s="11" t="s">
        <v>23</v>
      </c>
      <c r="AX16" s="12" t="s">
        <v>146</v>
      </c>
      <c r="AY16" s="11" t="s">
        <v>23</v>
      </c>
      <c r="AZ16" s="12">
        <v>4</v>
      </c>
      <c r="BA16" s="11" t="s">
        <v>23</v>
      </c>
      <c r="BB16" s="12" t="s">
        <v>146</v>
      </c>
      <c r="BC16" s="11" t="s">
        <v>23</v>
      </c>
      <c r="BD16" s="12" t="s">
        <v>146</v>
      </c>
      <c r="BE16" s="11" t="s">
        <v>23</v>
      </c>
      <c r="BF16" s="12">
        <v>4</v>
      </c>
      <c r="BG16" s="11" t="s">
        <v>23</v>
      </c>
      <c r="BH16" s="12" t="s">
        <v>146</v>
      </c>
      <c r="BI16" s="11" t="s">
        <v>23</v>
      </c>
      <c r="BJ16" s="12" t="s">
        <v>146</v>
      </c>
      <c r="BK16" s="11" t="s">
        <v>23</v>
      </c>
      <c r="BL16" s="12" t="s">
        <v>146</v>
      </c>
      <c r="BM16" s="11" t="s">
        <v>23</v>
      </c>
      <c r="BN16" s="12" t="s">
        <v>146</v>
      </c>
      <c r="BO16" s="11" t="s">
        <v>23</v>
      </c>
      <c r="BP16" s="5">
        <v>4</v>
      </c>
      <c r="BQ16" s="11" t="s">
        <v>23</v>
      </c>
      <c r="BR16" s="5">
        <v>4</v>
      </c>
      <c r="BS16" s="11" t="s">
        <v>23</v>
      </c>
      <c r="BT16" s="13">
        <v>4</v>
      </c>
      <c r="BU16" s="11" t="s">
        <v>23</v>
      </c>
      <c r="BV16" s="12" t="s">
        <v>146</v>
      </c>
      <c r="BW16" s="11" t="s">
        <v>23</v>
      </c>
      <c r="BX16" s="12" t="s">
        <v>146</v>
      </c>
      <c r="BY16" s="11" t="s">
        <v>23</v>
      </c>
      <c r="BZ16" s="11">
        <v>4</v>
      </c>
      <c r="CA16" s="11" t="s">
        <v>23</v>
      </c>
      <c r="CB16" s="12" t="s">
        <v>146</v>
      </c>
      <c r="CC16" s="7">
        <v>4</v>
      </c>
      <c r="CD16" s="11" t="s">
        <v>23</v>
      </c>
      <c r="CE16" s="12" t="s">
        <v>146</v>
      </c>
      <c r="CF16" s="11" t="s">
        <v>23</v>
      </c>
      <c r="CG16" s="12" t="s">
        <v>146</v>
      </c>
      <c r="CH16" s="11" t="s">
        <v>23</v>
      </c>
      <c r="CI16" s="7">
        <v>4</v>
      </c>
      <c r="CJ16" s="11" t="s">
        <v>23</v>
      </c>
      <c r="CK16" s="12" t="s">
        <v>146</v>
      </c>
      <c r="CL16" s="11" t="s">
        <v>23</v>
      </c>
      <c r="CM16" s="4">
        <v>4</v>
      </c>
      <c r="CN16" s="11" t="s">
        <v>23</v>
      </c>
      <c r="CO16" s="4">
        <v>4</v>
      </c>
      <c r="CP16" s="11" t="s">
        <v>23</v>
      </c>
      <c r="CQ16" s="7">
        <v>4</v>
      </c>
      <c r="CR16" s="11" t="s">
        <v>23</v>
      </c>
      <c r="CS16" s="4">
        <v>4</v>
      </c>
      <c r="CT16" s="11" t="s">
        <v>23</v>
      </c>
      <c r="CU16" s="6">
        <v>4</v>
      </c>
      <c r="CV16" s="26"/>
      <c r="CW16" s="11"/>
      <c r="CX16" s="26"/>
      <c r="CY16" s="7"/>
      <c r="CZ16" s="26"/>
      <c r="DA16" s="7"/>
      <c r="DB16" s="26"/>
      <c r="DC16" s="4"/>
      <c r="DD16" s="26"/>
      <c r="DE16" s="4"/>
      <c r="DF16" s="26"/>
      <c r="DG16" s="4"/>
      <c r="DH16" s="26"/>
      <c r="DI16" s="4"/>
      <c r="DJ16" s="26"/>
      <c r="DK16" s="4"/>
      <c r="DL16" s="26"/>
      <c r="DM16" s="4"/>
      <c r="DN16" s="26"/>
      <c r="DO16" s="4"/>
      <c r="DP16" s="26"/>
      <c r="DQ16" s="4"/>
      <c r="DR16" s="26"/>
      <c r="DS16" s="4"/>
      <c r="DT16" s="4"/>
      <c r="DU16" s="26"/>
      <c r="DV16" s="4"/>
      <c r="DW16" s="26"/>
      <c r="DX16" s="7"/>
      <c r="DY16" s="26"/>
      <c r="DZ16" s="6"/>
      <c r="EA16" s="10"/>
      <c r="EB16" s="4"/>
      <c r="EC16" s="11"/>
      <c r="ED16" s="4"/>
      <c r="EE16" s="11"/>
      <c r="EF16" s="4"/>
      <c r="EG16" s="4"/>
      <c r="EH16" s="11"/>
      <c r="EI16" s="4"/>
      <c r="EJ16" s="11"/>
      <c r="EK16" s="4"/>
      <c r="EL16" s="11"/>
      <c r="EM16" s="4"/>
      <c r="EN16" s="4"/>
      <c r="EO16" s="11"/>
      <c r="EP16" s="4"/>
      <c r="EQ16" s="7"/>
      <c r="ER16" s="7"/>
      <c r="ES16" s="7"/>
      <c r="ET16" s="4"/>
      <c r="EU16" s="7"/>
      <c r="EV16" s="4"/>
      <c r="EW16" s="7"/>
      <c r="EX16" s="7"/>
      <c r="EY16" s="9"/>
      <c r="EZ16" s="7"/>
      <c r="FA16" s="4"/>
      <c r="FB16" s="7"/>
      <c r="FC16" s="4"/>
      <c r="FD16" s="7"/>
      <c r="FE16" s="4"/>
      <c r="FF16" s="4"/>
      <c r="FG16" s="4"/>
      <c r="FH16" s="7"/>
      <c r="FI16" s="4"/>
      <c r="FJ16" s="7"/>
      <c r="FK16" s="4"/>
      <c r="FL16" s="7"/>
      <c r="FM16" s="4"/>
      <c r="FN16" s="7"/>
      <c r="FO16" s="7"/>
      <c r="FP16" s="7"/>
      <c r="FQ16" s="7"/>
      <c r="FR16" s="6"/>
      <c r="FS16" s="27"/>
      <c r="FT16" s="4"/>
      <c r="FU16" s="4"/>
      <c r="FV16" s="4"/>
      <c r="FW16" s="4"/>
      <c r="FX16" s="4"/>
      <c r="FY16" s="27"/>
      <c r="FZ16" s="4"/>
      <c r="GA16" s="4"/>
      <c r="GB16" s="4"/>
      <c r="GC16" s="4"/>
      <c r="GD16" s="7"/>
      <c r="GE16" s="7"/>
      <c r="GF16" s="7"/>
      <c r="GG16" s="7"/>
      <c r="GH16" s="9"/>
      <c r="GI16" s="89">
        <f t="shared" si="0"/>
        <v>1.8245614035087718</v>
      </c>
    </row>
    <row r="17" spans="1:191" ht="18.75">
      <c r="A17" s="36">
        <v>21003</v>
      </c>
      <c r="B17" s="10" t="s">
        <v>23</v>
      </c>
      <c r="C17" s="11" t="s">
        <v>146</v>
      </c>
      <c r="D17" s="11" t="s">
        <v>23</v>
      </c>
      <c r="E17" s="11" t="s">
        <v>146</v>
      </c>
      <c r="F17" s="11" t="s">
        <v>23</v>
      </c>
      <c r="G17" s="11" t="s">
        <v>146</v>
      </c>
      <c r="H17" s="11" t="s">
        <v>23</v>
      </c>
      <c r="I17" s="11" t="s">
        <v>146</v>
      </c>
      <c r="J17" s="11" t="s">
        <v>23</v>
      </c>
      <c r="K17" s="12">
        <v>5</v>
      </c>
      <c r="L17" s="12" t="s">
        <v>23</v>
      </c>
      <c r="M17" s="12">
        <v>5</v>
      </c>
      <c r="N17" s="11" t="s">
        <v>23</v>
      </c>
      <c r="O17" s="5">
        <v>5</v>
      </c>
      <c r="P17" s="11" t="s">
        <v>23</v>
      </c>
      <c r="Q17" s="5">
        <v>5</v>
      </c>
      <c r="R17" s="11" t="s">
        <v>23</v>
      </c>
      <c r="S17" s="5">
        <v>5</v>
      </c>
      <c r="T17" s="5" t="s">
        <v>23</v>
      </c>
      <c r="U17" s="5">
        <v>5</v>
      </c>
      <c r="V17" s="12" t="s">
        <v>23</v>
      </c>
      <c r="W17" s="6">
        <v>5</v>
      </c>
      <c r="X17" s="10" t="s">
        <v>23</v>
      </c>
      <c r="Y17" s="12" t="s">
        <v>146</v>
      </c>
      <c r="Z17" s="11" t="s">
        <v>23</v>
      </c>
      <c r="AA17" s="12" t="s">
        <v>146</v>
      </c>
      <c r="AB17" s="11" t="s">
        <v>23</v>
      </c>
      <c r="AC17" s="12" t="s">
        <v>146</v>
      </c>
      <c r="AD17" s="11" t="s">
        <v>23</v>
      </c>
      <c r="AE17" s="11" t="s">
        <v>146</v>
      </c>
      <c r="AF17" s="11" t="s">
        <v>23</v>
      </c>
      <c r="AG17" s="11" t="s">
        <v>146</v>
      </c>
      <c r="AH17" s="11" t="s">
        <v>23</v>
      </c>
      <c r="AI17" s="12">
        <v>5</v>
      </c>
      <c r="AJ17" s="11" t="s">
        <v>23</v>
      </c>
      <c r="AK17" s="5">
        <v>5</v>
      </c>
      <c r="AL17" s="11" t="s">
        <v>23</v>
      </c>
      <c r="AM17" s="5">
        <v>5</v>
      </c>
      <c r="AN17" s="11" t="s">
        <v>23</v>
      </c>
      <c r="AO17" s="5">
        <v>5</v>
      </c>
      <c r="AP17" s="11" t="s">
        <v>23</v>
      </c>
      <c r="AQ17" s="4">
        <v>5</v>
      </c>
      <c r="AR17" s="6">
        <v>5</v>
      </c>
      <c r="AS17" s="10" t="s">
        <v>23</v>
      </c>
      <c r="AT17" s="12" t="s">
        <v>146</v>
      </c>
      <c r="AU17" s="11" t="s">
        <v>23</v>
      </c>
      <c r="AV17" s="12" t="s">
        <v>146</v>
      </c>
      <c r="AW17" s="11" t="s">
        <v>23</v>
      </c>
      <c r="AX17" s="12" t="s">
        <v>146</v>
      </c>
      <c r="AY17" s="11" t="s">
        <v>23</v>
      </c>
      <c r="AZ17" s="12">
        <v>5</v>
      </c>
      <c r="BA17" s="11" t="s">
        <v>23</v>
      </c>
      <c r="BB17" s="12" t="s">
        <v>146</v>
      </c>
      <c r="BC17" s="11" t="s">
        <v>23</v>
      </c>
      <c r="BD17" s="12" t="s">
        <v>146</v>
      </c>
      <c r="BE17" s="11" t="s">
        <v>23</v>
      </c>
      <c r="BF17" s="12">
        <v>5</v>
      </c>
      <c r="BG17" s="11" t="s">
        <v>23</v>
      </c>
      <c r="BH17" s="12" t="s">
        <v>146</v>
      </c>
      <c r="BI17" s="11" t="s">
        <v>23</v>
      </c>
      <c r="BJ17" s="12" t="s">
        <v>146</v>
      </c>
      <c r="BK17" s="11" t="s">
        <v>23</v>
      </c>
      <c r="BL17" s="12" t="s">
        <v>146</v>
      </c>
      <c r="BM17" s="11" t="s">
        <v>23</v>
      </c>
      <c r="BN17" s="12" t="s">
        <v>146</v>
      </c>
      <c r="BO17" s="11" t="s">
        <v>23</v>
      </c>
      <c r="BP17" s="5">
        <v>5</v>
      </c>
      <c r="BQ17" s="11" t="s">
        <v>23</v>
      </c>
      <c r="BR17" s="5">
        <v>5</v>
      </c>
      <c r="BS17" s="11" t="s">
        <v>23</v>
      </c>
      <c r="BT17" s="13">
        <v>5</v>
      </c>
      <c r="BU17" s="11" t="s">
        <v>23</v>
      </c>
      <c r="BV17" s="12" t="s">
        <v>146</v>
      </c>
      <c r="BW17" s="11" t="s">
        <v>23</v>
      </c>
      <c r="BX17" s="12" t="s">
        <v>146</v>
      </c>
      <c r="BY17" s="11" t="s">
        <v>23</v>
      </c>
      <c r="BZ17" s="11">
        <v>5</v>
      </c>
      <c r="CA17" s="11" t="s">
        <v>23</v>
      </c>
      <c r="CB17" s="12" t="s">
        <v>146</v>
      </c>
      <c r="CC17" s="7">
        <v>5</v>
      </c>
      <c r="CD17" s="11" t="s">
        <v>23</v>
      </c>
      <c r="CE17" s="12" t="s">
        <v>146</v>
      </c>
      <c r="CF17" s="11" t="s">
        <v>23</v>
      </c>
      <c r="CG17" s="12" t="s">
        <v>146</v>
      </c>
      <c r="CH17" s="11" t="s">
        <v>23</v>
      </c>
      <c r="CI17" s="7">
        <v>5</v>
      </c>
      <c r="CJ17" s="11" t="s">
        <v>23</v>
      </c>
      <c r="CK17" s="12" t="s">
        <v>146</v>
      </c>
      <c r="CL17" s="11" t="s">
        <v>23</v>
      </c>
      <c r="CM17" s="4">
        <v>5</v>
      </c>
      <c r="CN17" s="11" t="s">
        <v>23</v>
      </c>
      <c r="CO17" s="4">
        <v>5</v>
      </c>
      <c r="CP17" s="11" t="s">
        <v>23</v>
      </c>
      <c r="CQ17" s="7">
        <v>5</v>
      </c>
      <c r="CR17" s="11" t="s">
        <v>23</v>
      </c>
      <c r="CS17" s="4">
        <v>5</v>
      </c>
      <c r="CT17" s="11" t="s">
        <v>23</v>
      </c>
      <c r="CU17" s="6">
        <v>5</v>
      </c>
      <c r="CV17" s="26"/>
      <c r="CW17" s="11"/>
      <c r="CX17" s="26"/>
      <c r="CY17" s="7"/>
      <c r="CZ17" s="26"/>
      <c r="DA17" s="7"/>
      <c r="DB17" s="26"/>
      <c r="DC17" s="4"/>
      <c r="DD17" s="26"/>
      <c r="DE17" s="4"/>
      <c r="DF17" s="26"/>
      <c r="DG17" s="4"/>
      <c r="DH17" s="26"/>
      <c r="DI17" s="4"/>
      <c r="DJ17" s="26"/>
      <c r="DK17" s="4"/>
      <c r="DL17" s="26"/>
      <c r="DM17" s="4"/>
      <c r="DN17" s="26"/>
      <c r="DO17" s="4"/>
      <c r="DP17" s="26"/>
      <c r="DQ17" s="4"/>
      <c r="DR17" s="26"/>
      <c r="DS17" s="4"/>
      <c r="DT17" s="4"/>
      <c r="DU17" s="26"/>
      <c r="DV17" s="4"/>
      <c r="DW17" s="26"/>
      <c r="DX17" s="7"/>
      <c r="DY17" s="26"/>
      <c r="DZ17" s="6"/>
      <c r="EA17" s="10"/>
      <c r="EB17" s="4"/>
      <c r="EC17" s="11"/>
      <c r="ED17" s="4"/>
      <c r="EE17" s="11"/>
      <c r="EF17" s="4"/>
      <c r="EG17" s="4"/>
      <c r="EH17" s="11"/>
      <c r="EI17" s="4"/>
      <c r="EJ17" s="11"/>
      <c r="EK17" s="4"/>
      <c r="EL17" s="11"/>
      <c r="EM17" s="4"/>
      <c r="EN17" s="4"/>
      <c r="EO17" s="11"/>
      <c r="EP17" s="4"/>
      <c r="EQ17" s="7"/>
      <c r="ER17" s="7"/>
      <c r="ES17" s="7"/>
      <c r="ET17" s="4"/>
      <c r="EU17" s="7"/>
      <c r="EV17" s="4"/>
      <c r="EW17" s="7"/>
      <c r="EX17" s="7"/>
      <c r="EY17" s="9"/>
      <c r="EZ17" s="7"/>
      <c r="FA17" s="4"/>
      <c r="FB17" s="7"/>
      <c r="FC17" s="4"/>
      <c r="FD17" s="7"/>
      <c r="FE17" s="4"/>
      <c r="FF17" s="4"/>
      <c r="FG17" s="4"/>
      <c r="FH17" s="7"/>
      <c r="FI17" s="4"/>
      <c r="FJ17" s="7"/>
      <c r="FK17" s="4"/>
      <c r="FL17" s="7"/>
      <c r="FM17" s="4"/>
      <c r="FN17" s="7"/>
      <c r="FO17" s="7"/>
      <c r="FP17" s="7"/>
      <c r="FQ17" s="7"/>
      <c r="FR17" s="6"/>
      <c r="FS17" s="27"/>
      <c r="FT17" s="4"/>
      <c r="FU17" s="4"/>
      <c r="FV17" s="4"/>
      <c r="FW17" s="4"/>
      <c r="FX17" s="4"/>
      <c r="FY17" s="27"/>
      <c r="FZ17" s="4"/>
      <c r="GA17" s="4"/>
      <c r="GB17" s="4"/>
      <c r="GC17" s="4"/>
      <c r="GD17" s="7"/>
      <c r="GE17" s="7"/>
      <c r="GF17" s="7"/>
      <c r="GG17" s="7"/>
      <c r="GH17" s="9"/>
      <c r="GI17" s="89">
        <f t="shared" si="0"/>
        <v>2.280701754385965</v>
      </c>
    </row>
    <row r="18" spans="1:191" ht="18.75">
      <c r="A18" s="36">
        <v>21040</v>
      </c>
      <c r="B18" s="10" t="s">
        <v>23</v>
      </c>
      <c r="C18" s="11" t="s">
        <v>146</v>
      </c>
      <c r="D18" s="11" t="s">
        <v>23</v>
      </c>
      <c r="E18" s="11" t="s">
        <v>146</v>
      </c>
      <c r="F18" s="11" t="s">
        <v>23</v>
      </c>
      <c r="G18" s="11" t="s">
        <v>146</v>
      </c>
      <c r="H18" s="11" t="s">
        <v>23</v>
      </c>
      <c r="I18" s="11" t="s">
        <v>146</v>
      </c>
      <c r="J18" s="11" t="s">
        <v>23</v>
      </c>
      <c r="K18" s="12">
        <v>4</v>
      </c>
      <c r="L18" s="12" t="s">
        <v>23</v>
      </c>
      <c r="M18" s="12">
        <v>4</v>
      </c>
      <c r="N18" s="11" t="s">
        <v>23</v>
      </c>
      <c r="O18" s="5">
        <v>4</v>
      </c>
      <c r="P18" s="11" t="s">
        <v>23</v>
      </c>
      <c r="Q18" s="5">
        <v>4</v>
      </c>
      <c r="R18" s="11" t="s">
        <v>23</v>
      </c>
      <c r="S18" s="5">
        <v>4</v>
      </c>
      <c r="T18" s="5" t="s">
        <v>23</v>
      </c>
      <c r="U18" s="5">
        <v>4</v>
      </c>
      <c r="V18" s="12" t="s">
        <v>23</v>
      </c>
      <c r="W18" s="6">
        <v>4</v>
      </c>
      <c r="X18" s="10" t="s">
        <v>23</v>
      </c>
      <c r="Y18" s="12" t="s">
        <v>146</v>
      </c>
      <c r="Z18" s="11" t="s">
        <v>23</v>
      </c>
      <c r="AA18" s="12" t="s">
        <v>146</v>
      </c>
      <c r="AB18" s="11" t="s">
        <v>23</v>
      </c>
      <c r="AC18" s="12" t="s">
        <v>146</v>
      </c>
      <c r="AD18" s="11" t="s">
        <v>23</v>
      </c>
      <c r="AE18" s="11" t="s">
        <v>146</v>
      </c>
      <c r="AF18" s="11" t="s">
        <v>23</v>
      </c>
      <c r="AG18" s="11" t="s">
        <v>146</v>
      </c>
      <c r="AH18" s="11" t="s">
        <v>23</v>
      </c>
      <c r="AI18" s="12">
        <v>4</v>
      </c>
      <c r="AJ18" s="11" t="s">
        <v>23</v>
      </c>
      <c r="AK18" s="5">
        <v>4</v>
      </c>
      <c r="AL18" s="11" t="s">
        <v>23</v>
      </c>
      <c r="AM18" s="5">
        <v>4</v>
      </c>
      <c r="AN18" s="11" t="s">
        <v>23</v>
      </c>
      <c r="AO18" s="5">
        <v>4</v>
      </c>
      <c r="AP18" s="11" t="s">
        <v>23</v>
      </c>
      <c r="AQ18" s="4">
        <v>4</v>
      </c>
      <c r="AR18" s="6">
        <v>4</v>
      </c>
      <c r="AS18" s="10" t="s">
        <v>23</v>
      </c>
      <c r="AT18" s="12" t="s">
        <v>146</v>
      </c>
      <c r="AU18" s="11" t="s">
        <v>23</v>
      </c>
      <c r="AV18" s="12" t="s">
        <v>146</v>
      </c>
      <c r="AW18" s="11" t="s">
        <v>23</v>
      </c>
      <c r="AX18" s="12" t="s">
        <v>146</v>
      </c>
      <c r="AY18" s="11" t="s">
        <v>23</v>
      </c>
      <c r="AZ18" s="12">
        <v>4</v>
      </c>
      <c r="BA18" s="11" t="s">
        <v>23</v>
      </c>
      <c r="BB18" s="12" t="s">
        <v>146</v>
      </c>
      <c r="BC18" s="11" t="s">
        <v>23</v>
      </c>
      <c r="BD18" s="12" t="s">
        <v>146</v>
      </c>
      <c r="BE18" s="11" t="s">
        <v>23</v>
      </c>
      <c r="BF18" s="12">
        <v>4</v>
      </c>
      <c r="BG18" s="11" t="s">
        <v>23</v>
      </c>
      <c r="BH18" s="12" t="s">
        <v>146</v>
      </c>
      <c r="BI18" s="11" t="s">
        <v>23</v>
      </c>
      <c r="BJ18" s="12" t="s">
        <v>146</v>
      </c>
      <c r="BK18" s="11" t="s">
        <v>23</v>
      </c>
      <c r="BL18" s="12" t="s">
        <v>146</v>
      </c>
      <c r="BM18" s="11" t="s">
        <v>23</v>
      </c>
      <c r="BN18" s="12" t="s">
        <v>146</v>
      </c>
      <c r="BO18" s="11" t="s">
        <v>23</v>
      </c>
      <c r="BP18" s="5">
        <v>4</v>
      </c>
      <c r="BQ18" s="11" t="s">
        <v>23</v>
      </c>
      <c r="BR18" s="5">
        <v>4</v>
      </c>
      <c r="BS18" s="11" t="s">
        <v>23</v>
      </c>
      <c r="BT18" s="13">
        <v>4</v>
      </c>
      <c r="BU18" s="11" t="s">
        <v>23</v>
      </c>
      <c r="BV18" s="12" t="s">
        <v>146</v>
      </c>
      <c r="BW18" s="11" t="s">
        <v>23</v>
      </c>
      <c r="BX18" s="12" t="s">
        <v>146</v>
      </c>
      <c r="BY18" s="11" t="s">
        <v>23</v>
      </c>
      <c r="BZ18" s="11">
        <v>4</v>
      </c>
      <c r="CA18" s="11" t="s">
        <v>23</v>
      </c>
      <c r="CB18" s="12" t="s">
        <v>146</v>
      </c>
      <c r="CC18" s="7">
        <v>4</v>
      </c>
      <c r="CD18" s="11" t="s">
        <v>23</v>
      </c>
      <c r="CE18" s="12" t="s">
        <v>146</v>
      </c>
      <c r="CF18" s="11" t="s">
        <v>23</v>
      </c>
      <c r="CG18" s="12" t="s">
        <v>146</v>
      </c>
      <c r="CH18" s="11" t="s">
        <v>23</v>
      </c>
      <c r="CI18" s="7">
        <v>4</v>
      </c>
      <c r="CJ18" s="11" t="s">
        <v>23</v>
      </c>
      <c r="CK18" s="12" t="s">
        <v>146</v>
      </c>
      <c r="CL18" s="11" t="s">
        <v>23</v>
      </c>
      <c r="CM18" s="4">
        <v>4</v>
      </c>
      <c r="CN18" s="11" t="s">
        <v>23</v>
      </c>
      <c r="CO18" s="4">
        <v>4</v>
      </c>
      <c r="CP18" s="11" t="s">
        <v>23</v>
      </c>
      <c r="CQ18" s="7">
        <v>4</v>
      </c>
      <c r="CR18" s="11" t="s">
        <v>23</v>
      </c>
      <c r="CS18" s="4">
        <v>4</v>
      </c>
      <c r="CT18" s="11" t="s">
        <v>23</v>
      </c>
      <c r="CU18" s="6">
        <v>4</v>
      </c>
      <c r="CV18" s="26"/>
      <c r="CW18" s="11"/>
      <c r="CX18" s="26"/>
      <c r="CY18" s="7"/>
      <c r="CZ18" s="26"/>
      <c r="DA18" s="7"/>
      <c r="DB18" s="26"/>
      <c r="DC18" s="4"/>
      <c r="DD18" s="26"/>
      <c r="DE18" s="4"/>
      <c r="DF18" s="26"/>
      <c r="DG18" s="4"/>
      <c r="DH18" s="26"/>
      <c r="DI18" s="4"/>
      <c r="DJ18" s="26"/>
      <c r="DK18" s="4"/>
      <c r="DL18" s="26"/>
      <c r="DM18" s="4"/>
      <c r="DN18" s="26"/>
      <c r="DO18" s="4"/>
      <c r="DP18" s="26"/>
      <c r="DQ18" s="4"/>
      <c r="DR18" s="26"/>
      <c r="DS18" s="4"/>
      <c r="DT18" s="4"/>
      <c r="DU18" s="26"/>
      <c r="DV18" s="4"/>
      <c r="DW18" s="26"/>
      <c r="DX18" s="7"/>
      <c r="DY18" s="26"/>
      <c r="DZ18" s="6"/>
      <c r="EA18" s="10"/>
      <c r="EB18" s="4"/>
      <c r="EC18" s="11"/>
      <c r="ED18" s="4"/>
      <c r="EE18" s="11"/>
      <c r="EF18" s="4"/>
      <c r="EG18" s="4"/>
      <c r="EH18" s="11"/>
      <c r="EI18" s="4"/>
      <c r="EJ18" s="11"/>
      <c r="EK18" s="4"/>
      <c r="EL18" s="11"/>
      <c r="EM18" s="4"/>
      <c r="EN18" s="4"/>
      <c r="EO18" s="11"/>
      <c r="EP18" s="4"/>
      <c r="EQ18" s="7"/>
      <c r="ER18" s="7"/>
      <c r="ES18" s="7"/>
      <c r="ET18" s="4"/>
      <c r="EU18" s="7"/>
      <c r="EV18" s="4"/>
      <c r="EW18" s="7"/>
      <c r="EX18" s="7"/>
      <c r="EY18" s="9"/>
      <c r="EZ18" s="7"/>
      <c r="FA18" s="4"/>
      <c r="FB18" s="7"/>
      <c r="FC18" s="4"/>
      <c r="FD18" s="7"/>
      <c r="FE18" s="4"/>
      <c r="FF18" s="4"/>
      <c r="FG18" s="4"/>
      <c r="FH18" s="7"/>
      <c r="FI18" s="4"/>
      <c r="FJ18" s="7"/>
      <c r="FK18" s="4"/>
      <c r="FL18" s="7"/>
      <c r="FM18" s="4"/>
      <c r="FN18" s="7"/>
      <c r="FO18" s="7"/>
      <c r="FP18" s="7"/>
      <c r="FQ18" s="7"/>
      <c r="FR18" s="6"/>
      <c r="FS18" s="27"/>
      <c r="FT18" s="4"/>
      <c r="FU18" s="4"/>
      <c r="FV18" s="4"/>
      <c r="FW18" s="4"/>
      <c r="FX18" s="4"/>
      <c r="FY18" s="27"/>
      <c r="FZ18" s="4"/>
      <c r="GA18" s="4"/>
      <c r="GB18" s="4"/>
      <c r="GC18" s="4"/>
      <c r="GD18" s="7"/>
      <c r="GE18" s="7"/>
      <c r="GF18" s="7"/>
      <c r="GG18" s="7"/>
      <c r="GH18" s="9"/>
      <c r="GI18" s="89">
        <f t="shared" si="0"/>
        <v>1.8245614035087718</v>
      </c>
    </row>
    <row r="19" spans="1:191" s="75" customFormat="1" ht="18.75">
      <c r="A19" s="79">
        <v>21070</v>
      </c>
      <c r="B19" s="65" t="s">
        <v>23</v>
      </c>
      <c r="C19" s="66" t="s">
        <v>146</v>
      </c>
      <c r="D19" s="66" t="s">
        <v>23</v>
      </c>
      <c r="E19" s="66" t="s">
        <v>146</v>
      </c>
      <c r="F19" s="66" t="s">
        <v>23</v>
      </c>
      <c r="G19" s="66" t="s">
        <v>146</v>
      </c>
      <c r="H19" s="66" t="s">
        <v>23</v>
      </c>
      <c r="I19" s="66" t="s">
        <v>146</v>
      </c>
      <c r="J19" s="66" t="s">
        <v>23</v>
      </c>
      <c r="K19" s="110">
        <v>3</v>
      </c>
      <c r="L19" s="110" t="s">
        <v>23</v>
      </c>
      <c r="M19" s="110">
        <v>3</v>
      </c>
      <c r="N19" s="66" t="s">
        <v>23</v>
      </c>
      <c r="O19" s="81">
        <v>3</v>
      </c>
      <c r="P19" s="66" t="s">
        <v>23</v>
      </c>
      <c r="Q19" s="81">
        <v>3</v>
      </c>
      <c r="R19" s="66" t="s">
        <v>23</v>
      </c>
      <c r="S19" s="81">
        <v>3</v>
      </c>
      <c r="T19" s="81" t="s">
        <v>23</v>
      </c>
      <c r="U19" s="81">
        <v>3</v>
      </c>
      <c r="V19" s="110" t="s">
        <v>23</v>
      </c>
      <c r="W19" s="82">
        <v>3</v>
      </c>
      <c r="X19" s="65" t="s">
        <v>23</v>
      </c>
      <c r="Y19" s="110" t="s">
        <v>146</v>
      </c>
      <c r="Z19" s="66" t="s">
        <v>23</v>
      </c>
      <c r="AA19" s="110" t="s">
        <v>146</v>
      </c>
      <c r="AB19" s="66" t="s">
        <v>23</v>
      </c>
      <c r="AC19" s="110" t="s">
        <v>146</v>
      </c>
      <c r="AD19" s="66" t="s">
        <v>23</v>
      </c>
      <c r="AE19" s="66" t="s">
        <v>146</v>
      </c>
      <c r="AF19" s="66" t="s">
        <v>23</v>
      </c>
      <c r="AG19" s="66" t="s">
        <v>146</v>
      </c>
      <c r="AH19" s="66" t="s">
        <v>23</v>
      </c>
      <c r="AI19" s="110">
        <v>3</v>
      </c>
      <c r="AJ19" s="66" t="s">
        <v>23</v>
      </c>
      <c r="AK19" s="81">
        <v>3</v>
      </c>
      <c r="AL19" s="66" t="s">
        <v>23</v>
      </c>
      <c r="AM19" s="81">
        <v>3</v>
      </c>
      <c r="AN19" s="66" t="s">
        <v>23</v>
      </c>
      <c r="AO19" s="81">
        <v>3</v>
      </c>
      <c r="AP19" s="66" t="s">
        <v>23</v>
      </c>
      <c r="AQ19" s="80"/>
      <c r="AR19" s="82"/>
      <c r="AS19" s="65" t="s">
        <v>23</v>
      </c>
      <c r="AT19" s="110" t="s">
        <v>146</v>
      </c>
      <c r="AU19" s="66" t="s">
        <v>23</v>
      </c>
      <c r="AV19" s="110" t="s">
        <v>146</v>
      </c>
      <c r="AW19" s="66" t="s">
        <v>23</v>
      </c>
      <c r="AX19" s="110" t="s">
        <v>146</v>
      </c>
      <c r="AY19" s="66" t="s">
        <v>23</v>
      </c>
      <c r="AZ19" s="110">
        <v>4</v>
      </c>
      <c r="BA19" s="66" t="s">
        <v>23</v>
      </c>
      <c r="BB19" s="110"/>
      <c r="BC19" s="66" t="s">
        <v>23</v>
      </c>
      <c r="BD19" s="110" t="s">
        <v>146</v>
      </c>
      <c r="BE19" s="66" t="s">
        <v>23</v>
      </c>
      <c r="BF19" s="110">
        <v>4</v>
      </c>
      <c r="BG19" s="66" t="s">
        <v>23</v>
      </c>
      <c r="BH19" s="110" t="s">
        <v>146</v>
      </c>
      <c r="BI19" s="66" t="s">
        <v>23</v>
      </c>
      <c r="BJ19" s="110" t="s">
        <v>146</v>
      </c>
      <c r="BK19" s="66" t="s">
        <v>23</v>
      </c>
      <c r="BL19" s="110" t="s">
        <v>146</v>
      </c>
      <c r="BM19" s="66" t="s">
        <v>23</v>
      </c>
      <c r="BN19" s="110" t="s">
        <v>146</v>
      </c>
      <c r="BO19" s="66" t="s">
        <v>23</v>
      </c>
      <c r="BP19" s="81"/>
      <c r="BQ19" s="66" t="s">
        <v>23</v>
      </c>
      <c r="BR19" s="81">
        <v>3</v>
      </c>
      <c r="BS19" s="66" t="s">
        <v>23</v>
      </c>
      <c r="BT19" s="83"/>
      <c r="BU19" s="66" t="s">
        <v>23</v>
      </c>
      <c r="BV19" s="110" t="s">
        <v>146</v>
      </c>
      <c r="BW19" s="66" t="s">
        <v>23</v>
      </c>
      <c r="BX19" s="66"/>
      <c r="BY19" s="66" t="s">
        <v>23</v>
      </c>
      <c r="BZ19" s="66"/>
      <c r="CA19" s="66" t="s">
        <v>23</v>
      </c>
      <c r="CB19" s="66"/>
      <c r="CC19" s="80"/>
      <c r="CD19" s="66" t="s">
        <v>23</v>
      </c>
      <c r="CE19" s="66"/>
      <c r="CF19" s="66" t="s">
        <v>23</v>
      </c>
      <c r="CG19" s="66"/>
      <c r="CH19" s="66" t="s">
        <v>23</v>
      </c>
      <c r="CI19" s="80"/>
      <c r="CJ19" s="66" t="s">
        <v>23</v>
      </c>
      <c r="CK19" s="66"/>
      <c r="CL19" s="66" t="s">
        <v>23</v>
      </c>
      <c r="CM19" s="80"/>
      <c r="CN19" s="66" t="s">
        <v>23</v>
      </c>
      <c r="CO19" s="80"/>
      <c r="CP19" s="66" t="s">
        <v>23</v>
      </c>
      <c r="CQ19" s="80"/>
      <c r="CR19" s="66" t="s">
        <v>23</v>
      </c>
      <c r="CS19" s="80"/>
      <c r="CT19" s="66" t="s">
        <v>23</v>
      </c>
      <c r="CU19" s="82"/>
      <c r="CV19" s="71"/>
      <c r="CW19" s="66"/>
      <c r="CX19" s="71"/>
      <c r="CY19" s="80"/>
      <c r="CZ19" s="71"/>
      <c r="DA19" s="80"/>
      <c r="DB19" s="71"/>
      <c r="DC19" s="80"/>
      <c r="DD19" s="71"/>
      <c r="DE19" s="80"/>
      <c r="DF19" s="71"/>
      <c r="DG19" s="80"/>
      <c r="DH19" s="71"/>
      <c r="DI19" s="80"/>
      <c r="DJ19" s="71"/>
      <c r="DK19" s="80"/>
      <c r="DL19" s="71"/>
      <c r="DM19" s="80"/>
      <c r="DN19" s="71"/>
      <c r="DO19" s="80"/>
      <c r="DP19" s="71"/>
      <c r="DQ19" s="80"/>
      <c r="DR19" s="71"/>
      <c r="DS19" s="80"/>
      <c r="DT19" s="80"/>
      <c r="DU19" s="71"/>
      <c r="DV19" s="80"/>
      <c r="DW19" s="71"/>
      <c r="DX19" s="80"/>
      <c r="DY19" s="71"/>
      <c r="DZ19" s="82"/>
      <c r="EA19" s="65"/>
      <c r="EB19" s="80"/>
      <c r="EC19" s="66"/>
      <c r="ED19" s="80"/>
      <c r="EE19" s="66"/>
      <c r="EF19" s="80"/>
      <c r="EG19" s="80"/>
      <c r="EH19" s="66"/>
      <c r="EI19" s="80"/>
      <c r="EJ19" s="66"/>
      <c r="EK19" s="80"/>
      <c r="EL19" s="66"/>
      <c r="EM19" s="80"/>
      <c r="EN19" s="80"/>
      <c r="EO19" s="66"/>
      <c r="EP19" s="80"/>
      <c r="EQ19" s="80"/>
      <c r="ER19" s="80"/>
      <c r="ES19" s="80"/>
      <c r="ET19" s="80"/>
      <c r="EU19" s="80"/>
      <c r="EV19" s="80"/>
      <c r="EW19" s="80"/>
      <c r="EX19" s="80"/>
      <c r="EY19" s="82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2"/>
      <c r="FS19" s="84"/>
      <c r="FT19" s="80"/>
      <c r="FU19" s="80"/>
      <c r="FV19" s="80"/>
      <c r="FW19" s="80"/>
      <c r="FX19" s="80"/>
      <c r="FY19" s="84"/>
      <c r="FZ19" s="80"/>
      <c r="GA19" s="80"/>
      <c r="GB19" s="80"/>
      <c r="GC19" s="80"/>
      <c r="GD19" s="80"/>
      <c r="GE19" s="80"/>
      <c r="GF19" s="80"/>
      <c r="GG19" s="80"/>
      <c r="GH19" s="82"/>
      <c r="GI19" s="124">
        <f t="shared" si="0"/>
        <v>0.7719298245614035</v>
      </c>
    </row>
    <row r="20" spans="1:191" ht="18.75">
      <c r="A20" s="36">
        <v>21068</v>
      </c>
      <c r="B20" s="10" t="s">
        <v>23</v>
      </c>
      <c r="C20" s="11" t="s">
        <v>146</v>
      </c>
      <c r="D20" s="11" t="s">
        <v>23</v>
      </c>
      <c r="E20" s="11" t="s">
        <v>146</v>
      </c>
      <c r="F20" s="11" t="s">
        <v>23</v>
      </c>
      <c r="G20" s="11" t="s">
        <v>146</v>
      </c>
      <c r="H20" s="11" t="s">
        <v>23</v>
      </c>
      <c r="I20" s="11" t="s">
        <v>146</v>
      </c>
      <c r="J20" s="11" t="s">
        <v>23</v>
      </c>
      <c r="K20" s="12">
        <v>4</v>
      </c>
      <c r="L20" s="12" t="s">
        <v>23</v>
      </c>
      <c r="M20" s="12"/>
      <c r="N20" s="11" t="s">
        <v>23</v>
      </c>
      <c r="O20" s="5">
        <v>4</v>
      </c>
      <c r="P20" s="11" t="s">
        <v>23</v>
      </c>
      <c r="Q20" s="5">
        <v>4</v>
      </c>
      <c r="R20" s="11" t="s">
        <v>23</v>
      </c>
      <c r="S20" s="5">
        <v>4</v>
      </c>
      <c r="T20" s="5" t="s">
        <v>23</v>
      </c>
      <c r="U20" s="5">
        <v>4</v>
      </c>
      <c r="V20" s="12" t="s">
        <v>23</v>
      </c>
      <c r="W20" s="6">
        <v>4</v>
      </c>
      <c r="X20" s="10" t="s">
        <v>23</v>
      </c>
      <c r="Y20" s="12" t="s">
        <v>146</v>
      </c>
      <c r="Z20" s="11" t="s">
        <v>23</v>
      </c>
      <c r="AA20" s="12" t="s">
        <v>146</v>
      </c>
      <c r="AB20" s="11" t="s">
        <v>23</v>
      </c>
      <c r="AC20" s="12" t="s">
        <v>146</v>
      </c>
      <c r="AD20" s="11" t="s">
        <v>23</v>
      </c>
      <c r="AE20" s="11" t="s">
        <v>146</v>
      </c>
      <c r="AF20" s="11" t="s">
        <v>23</v>
      </c>
      <c r="AG20" s="11" t="s">
        <v>146</v>
      </c>
      <c r="AH20" s="11" t="s">
        <v>23</v>
      </c>
      <c r="AI20" s="12"/>
      <c r="AJ20" s="11" t="s">
        <v>23</v>
      </c>
      <c r="AK20" s="5">
        <v>4</v>
      </c>
      <c r="AL20" s="11" t="s">
        <v>23</v>
      </c>
      <c r="AM20" s="5"/>
      <c r="AN20" s="11" t="s">
        <v>23</v>
      </c>
      <c r="AO20" s="5">
        <v>4</v>
      </c>
      <c r="AP20" s="11" t="s">
        <v>23</v>
      </c>
      <c r="AQ20" s="4">
        <v>4</v>
      </c>
      <c r="AR20" s="6"/>
      <c r="AS20" s="10" t="s">
        <v>23</v>
      </c>
      <c r="AT20" s="12" t="s">
        <v>146</v>
      </c>
      <c r="AU20" s="11" t="s">
        <v>23</v>
      </c>
      <c r="AV20" s="12" t="s">
        <v>146</v>
      </c>
      <c r="AW20" s="11" t="s">
        <v>23</v>
      </c>
      <c r="AX20" s="12" t="s">
        <v>146</v>
      </c>
      <c r="AY20" s="11" t="s">
        <v>23</v>
      </c>
      <c r="AZ20" s="12">
        <v>4</v>
      </c>
      <c r="BA20" s="11" t="s">
        <v>23</v>
      </c>
      <c r="BB20" s="12" t="s">
        <v>146</v>
      </c>
      <c r="BC20" s="11" t="s">
        <v>23</v>
      </c>
      <c r="BD20" s="12" t="s">
        <v>146</v>
      </c>
      <c r="BE20" s="11" t="s">
        <v>23</v>
      </c>
      <c r="BF20" s="12">
        <v>4</v>
      </c>
      <c r="BG20" s="11" t="s">
        <v>23</v>
      </c>
      <c r="BH20" s="12" t="s">
        <v>146</v>
      </c>
      <c r="BI20" s="11" t="s">
        <v>23</v>
      </c>
      <c r="BJ20" s="12" t="s">
        <v>146</v>
      </c>
      <c r="BK20" s="11" t="s">
        <v>23</v>
      </c>
      <c r="BL20" s="12" t="s">
        <v>146</v>
      </c>
      <c r="BM20" s="11" t="s">
        <v>23</v>
      </c>
      <c r="BN20" s="12" t="s">
        <v>146</v>
      </c>
      <c r="BO20" s="11" t="s">
        <v>23</v>
      </c>
      <c r="BP20" s="5">
        <v>4</v>
      </c>
      <c r="BQ20" s="11" t="s">
        <v>23</v>
      </c>
      <c r="BR20" s="5">
        <v>4</v>
      </c>
      <c r="BS20" s="11" t="s">
        <v>23</v>
      </c>
      <c r="BT20" s="13">
        <v>4</v>
      </c>
      <c r="BU20" s="11" t="s">
        <v>23</v>
      </c>
      <c r="BV20" s="12" t="s">
        <v>146</v>
      </c>
      <c r="BW20" s="11" t="s">
        <v>23</v>
      </c>
      <c r="BX20" s="12" t="s">
        <v>146</v>
      </c>
      <c r="BY20" s="11" t="s">
        <v>23</v>
      </c>
      <c r="BZ20" s="11">
        <v>4</v>
      </c>
      <c r="CA20" s="11" t="s">
        <v>23</v>
      </c>
      <c r="CB20" s="12" t="s">
        <v>146</v>
      </c>
      <c r="CC20" s="7">
        <v>4</v>
      </c>
      <c r="CD20" s="11" t="s">
        <v>23</v>
      </c>
      <c r="CE20" s="12" t="s">
        <v>146</v>
      </c>
      <c r="CF20" s="11" t="s">
        <v>23</v>
      </c>
      <c r="CG20" s="12" t="s">
        <v>146</v>
      </c>
      <c r="CH20" s="11" t="s">
        <v>23</v>
      </c>
      <c r="CI20" s="7">
        <v>4</v>
      </c>
      <c r="CJ20" s="11" t="s">
        <v>23</v>
      </c>
      <c r="CK20" s="12" t="s">
        <v>146</v>
      </c>
      <c r="CL20" s="11" t="s">
        <v>23</v>
      </c>
      <c r="CM20" s="4">
        <v>4</v>
      </c>
      <c r="CN20" s="11" t="s">
        <v>23</v>
      </c>
      <c r="CO20" s="4">
        <v>4</v>
      </c>
      <c r="CP20" s="11" t="s">
        <v>23</v>
      </c>
      <c r="CQ20" s="7">
        <v>4</v>
      </c>
      <c r="CR20" s="11" t="s">
        <v>23</v>
      </c>
      <c r="CS20" s="4">
        <v>4</v>
      </c>
      <c r="CT20" s="11" t="s">
        <v>23</v>
      </c>
      <c r="CU20" s="43">
        <v>4</v>
      </c>
      <c r="CV20" s="26"/>
      <c r="CW20" s="11"/>
      <c r="CX20" s="26"/>
      <c r="CY20" s="7"/>
      <c r="CZ20" s="26"/>
      <c r="DA20" s="7"/>
      <c r="DB20" s="26"/>
      <c r="DC20" s="4"/>
      <c r="DD20" s="26"/>
      <c r="DE20" s="4"/>
      <c r="DF20" s="26"/>
      <c r="DG20" s="4"/>
      <c r="DH20" s="26"/>
      <c r="DI20" s="4"/>
      <c r="DJ20" s="26"/>
      <c r="DK20" s="4"/>
      <c r="DL20" s="26"/>
      <c r="DM20" s="4"/>
      <c r="DN20" s="26"/>
      <c r="DO20" s="4"/>
      <c r="DP20" s="26"/>
      <c r="DQ20" s="4"/>
      <c r="DR20" s="26"/>
      <c r="DS20" s="4"/>
      <c r="DT20" s="4"/>
      <c r="DU20" s="26"/>
      <c r="DV20" s="4"/>
      <c r="DW20" s="26"/>
      <c r="DX20" s="7"/>
      <c r="DY20" s="26"/>
      <c r="DZ20" s="6"/>
      <c r="EA20" s="10"/>
      <c r="EB20" s="4"/>
      <c r="EC20" s="11"/>
      <c r="ED20" s="4"/>
      <c r="EE20" s="11"/>
      <c r="EF20" s="4"/>
      <c r="EG20" s="4"/>
      <c r="EH20" s="11"/>
      <c r="EI20" s="4"/>
      <c r="EJ20" s="11"/>
      <c r="EK20" s="4"/>
      <c r="EL20" s="11"/>
      <c r="EM20" s="4"/>
      <c r="EN20" s="4"/>
      <c r="EO20" s="11"/>
      <c r="EP20" s="4"/>
      <c r="EQ20" s="7"/>
      <c r="ER20" s="7"/>
      <c r="ES20" s="7"/>
      <c r="ET20" s="4"/>
      <c r="EU20" s="7"/>
      <c r="EV20" s="4"/>
      <c r="EW20" s="7"/>
      <c r="EX20" s="7"/>
      <c r="EY20" s="9"/>
      <c r="EZ20" s="7"/>
      <c r="FA20" s="4"/>
      <c r="FB20" s="7"/>
      <c r="FC20" s="4"/>
      <c r="FD20" s="7"/>
      <c r="FE20" s="4"/>
      <c r="FF20" s="4"/>
      <c r="FG20" s="4"/>
      <c r="FH20" s="7"/>
      <c r="FI20" s="4"/>
      <c r="FJ20" s="7"/>
      <c r="FK20" s="4"/>
      <c r="FL20" s="7"/>
      <c r="FM20" s="4"/>
      <c r="FN20" s="7"/>
      <c r="FO20" s="7"/>
      <c r="FP20" s="7"/>
      <c r="FQ20" s="7"/>
      <c r="FR20" s="6"/>
      <c r="FS20" s="27"/>
      <c r="FT20" s="4"/>
      <c r="FU20" s="4"/>
      <c r="FV20" s="4"/>
      <c r="FW20" s="4"/>
      <c r="FX20" s="4"/>
      <c r="FY20" s="27"/>
      <c r="FZ20" s="4"/>
      <c r="GA20" s="4"/>
      <c r="GB20" s="4"/>
      <c r="GC20" s="4"/>
      <c r="GD20" s="7"/>
      <c r="GE20" s="7"/>
      <c r="GF20" s="7"/>
      <c r="GG20" s="7"/>
      <c r="GH20" s="9"/>
      <c r="GI20" s="89">
        <f t="shared" si="0"/>
        <v>1.543859649122807</v>
      </c>
    </row>
    <row r="21" spans="1:191" s="131" customFormat="1" ht="18.75">
      <c r="A21" s="125">
        <v>21066</v>
      </c>
      <c r="B21" s="126" t="s">
        <v>23</v>
      </c>
      <c r="C21" s="126" t="s">
        <v>146</v>
      </c>
      <c r="D21" s="126" t="s">
        <v>23</v>
      </c>
      <c r="E21" s="127" t="s">
        <v>146</v>
      </c>
      <c r="F21" s="126" t="s">
        <v>23</v>
      </c>
      <c r="G21" s="126" t="s">
        <v>146</v>
      </c>
      <c r="H21" s="126" t="s">
        <v>23</v>
      </c>
      <c r="I21" s="126" t="s">
        <v>146</v>
      </c>
      <c r="J21" s="126" t="s">
        <v>23</v>
      </c>
      <c r="K21" s="126">
        <v>4</v>
      </c>
      <c r="L21" s="126"/>
      <c r="M21" s="126"/>
      <c r="N21" s="126" t="s">
        <v>23</v>
      </c>
      <c r="O21" s="128">
        <v>4</v>
      </c>
      <c r="P21" s="126" t="s">
        <v>23</v>
      </c>
      <c r="Q21" s="128">
        <v>4</v>
      </c>
      <c r="R21" s="126" t="s">
        <v>23</v>
      </c>
      <c r="S21" s="128">
        <v>3</v>
      </c>
      <c r="T21" s="126" t="s">
        <v>23</v>
      </c>
      <c r="U21" s="128">
        <v>3</v>
      </c>
      <c r="V21" s="126" t="s">
        <v>23</v>
      </c>
      <c r="W21" s="9">
        <v>3</v>
      </c>
      <c r="X21" s="126" t="s">
        <v>23</v>
      </c>
      <c r="Y21" s="126" t="s">
        <v>146</v>
      </c>
      <c r="Z21" s="126" t="s">
        <v>23</v>
      </c>
      <c r="AA21" s="126" t="s">
        <v>146</v>
      </c>
      <c r="AB21" s="126" t="s">
        <v>23</v>
      </c>
      <c r="AC21" s="127" t="s">
        <v>146</v>
      </c>
      <c r="AD21" s="126" t="s">
        <v>23</v>
      </c>
      <c r="AE21" s="126" t="s">
        <v>146</v>
      </c>
      <c r="AF21" s="126" t="s">
        <v>23</v>
      </c>
      <c r="AG21" s="126" t="s">
        <v>146</v>
      </c>
      <c r="AH21" s="126" t="s">
        <v>23</v>
      </c>
      <c r="AI21" s="126">
        <v>4</v>
      </c>
      <c r="AJ21" s="126" t="s">
        <v>23</v>
      </c>
      <c r="AK21" s="128">
        <v>4</v>
      </c>
      <c r="AL21" s="126" t="s">
        <v>23</v>
      </c>
      <c r="AM21" s="128">
        <v>4</v>
      </c>
      <c r="AN21" s="126" t="s">
        <v>23</v>
      </c>
      <c r="AO21" s="128">
        <v>4</v>
      </c>
      <c r="AP21" s="126" t="s">
        <v>23</v>
      </c>
      <c r="AQ21" s="7">
        <v>3</v>
      </c>
      <c r="AR21" s="9">
        <v>4</v>
      </c>
      <c r="AS21" s="127" t="s">
        <v>23</v>
      </c>
      <c r="AT21" s="126" t="s">
        <v>146</v>
      </c>
      <c r="AU21" s="127" t="s">
        <v>23</v>
      </c>
      <c r="AV21" s="127" t="s">
        <v>146</v>
      </c>
      <c r="AW21" s="127" t="s">
        <v>23</v>
      </c>
      <c r="AX21" s="126" t="s">
        <v>146</v>
      </c>
      <c r="AY21" s="127" t="s">
        <v>23</v>
      </c>
      <c r="AZ21" s="129">
        <v>4</v>
      </c>
      <c r="BA21" s="127" t="s">
        <v>23</v>
      </c>
      <c r="BB21" s="126" t="s">
        <v>146</v>
      </c>
      <c r="BC21" s="127" t="s">
        <v>23</v>
      </c>
      <c r="BD21" s="129"/>
      <c r="BE21" s="127" t="s">
        <v>23</v>
      </c>
      <c r="BF21" s="129"/>
      <c r="BG21" s="127" t="s">
        <v>23</v>
      </c>
      <c r="BH21" s="129"/>
      <c r="BI21" s="127" t="s">
        <v>23</v>
      </c>
      <c r="BJ21" s="129"/>
      <c r="BK21" s="127" t="s">
        <v>23</v>
      </c>
      <c r="BL21" s="129"/>
      <c r="BM21" s="127" t="s">
        <v>23</v>
      </c>
      <c r="BN21" s="129"/>
      <c r="BO21" s="127" t="s">
        <v>23</v>
      </c>
      <c r="BP21" s="118">
        <v>3</v>
      </c>
      <c r="BQ21" s="127" t="s">
        <v>23</v>
      </c>
      <c r="BR21" s="118">
        <v>4</v>
      </c>
      <c r="BS21" s="127" t="s">
        <v>23</v>
      </c>
      <c r="BT21" s="129"/>
      <c r="BU21" s="127" t="s">
        <v>23</v>
      </c>
      <c r="BV21" s="126" t="s">
        <v>146</v>
      </c>
      <c r="BW21" s="127" t="s">
        <v>23</v>
      </c>
      <c r="BX21" s="126" t="s">
        <v>146</v>
      </c>
      <c r="BY21" s="127" t="s">
        <v>23</v>
      </c>
      <c r="BZ21" s="129">
        <v>4</v>
      </c>
      <c r="CA21" s="127" t="s">
        <v>23</v>
      </c>
      <c r="CB21" s="126" t="s">
        <v>146</v>
      </c>
      <c r="CC21" s="118">
        <v>4</v>
      </c>
      <c r="CD21" s="127" t="s">
        <v>23</v>
      </c>
      <c r="CE21" s="126" t="s">
        <v>146</v>
      </c>
      <c r="CF21" s="127" t="s">
        <v>23</v>
      </c>
      <c r="CG21" s="126" t="s">
        <v>146</v>
      </c>
      <c r="CH21" s="127" t="s">
        <v>23</v>
      </c>
      <c r="CI21" s="118">
        <v>4</v>
      </c>
      <c r="CJ21" s="127" t="s">
        <v>23</v>
      </c>
      <c r="CK21" s="126" t="s">
        <v>146</v>
      </c>
      <c r="CL21" s="127" t="s">
        <v>23</v>
      </c>
      <c r="CM21" s="118">
        <v>4</v>
      </c>
      <c r="CN21" s="127" t="s">
        <v>23</v>
      </c>
      <c r="CO21" s="118">
        <v>4</v>
      </c>
      <c r="CP21" s="127" t="s">
        <v>23</v>
      </c>
      <c r="CQ21" s="118">
        <v>4</v>
      </c>
      <c r="CR21" s="127" t="s">
        <v>23</v>
      </c>
      <c r="CS21" s="118">
        <v>4</v>
      </c>
      <c r="CT21" s="126" t="s">
        <v>23</v>
      </c>
      <c r="CU21" s="9">
        <v>4</v>
      </c>
      <c r="CV21" s="129"/>
      <c r="CW21" s="129"/>
      <c r="CX21" s="129"/>
      <c r="CY21" s="118"/>
      <c r="CZ21" s="129"/>
      <c r="DA21" s="118"/>
      <c r="DB21" s="129"/>
      <c r="DC21" s="118"/>
      <c r="DD21" s="129"/>
      <c r="DE21" s="118"/>
      <c r="DF21" s="129"/>
      <c r="DG21" s="118"/>
      <c r="DH21" s="129"/>
      <c r="DI21" s="118"/>
      <c r="DJ21" s="129"/>
      <c r="DK21" s="118"/>
      <c r="DL21" s="129"/>
      <c r="DM21" s="118"/>
      <c r="DN21" s="129"/>
      <c r="DO21" s="118"/>
      <c r="DP21" s="129"/>
      <c r="DQ21" s="118"/>
      <c r="DR21" s="129"/>
      <c r="DS21" s="118"/>
      <c r="DT21" s="118"/>
      <c r="DU21" s="129"/>
      <c r="DV21" s="118"/>
      <c r="DW21" s="129"/>
      <c r="DX21" s="118"/>
      <c r="DY21" s="129"/>
      <c r="DZ21" s="118"/>
      <c r="EA21" s="129"/>
      <c r="EB21" s="118"/>
      <c r="EC21" s="129"/>
      <c r="ED21" s="118"/>
      <c r="EE21" s="129"/>
      <c r="EF21" s="118"/>
      <c r="EG21" s="118"/>
      <c r="EH21" s="129"/>
      <c r="EI21" s="118"/>
      <c r="EJ21" s="129"/>
      <c r="EK21" s="118"/>
      <c r="EL21" s="129"/>
      <c r="EM21" s="118"/>
      <c r="EN21" s="118"/>
      <c r="EO21" s="129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9"/>
      <c r="GI21" s="130"/>
    </row>
    <row r="22" spans="1:191" ht="18.75">
      <c r="A22" s="36">
        <v>19007</v>
      </c>
      <c r="B22" s="10" t="s">
        <v>23</v>
      </c>
      <c r="C22" s="11" t="s">
        <v>146</v>
      </c>
      <c r="D22" s="11" t="s">
        <v>23</v>
      </c>
      <c r="E22" s="11" t="s">
        <v>146</v>
      </c>
      <c r="F22" s="11" t="s">
        <v>23</v>
      </c>
      <c r="G22" s="11" t="s">
        <v>146</v>
      </c>
      <c r="H22" s="11" t="s">
        <v>23</v>
      </c>
      <c r="I22" s="11" t="s">
        <v>146</v>
      </c>
      <c r="J22" s="11" t="s">
        <v>23</v>
      </c>
      <c r="K22" s="12">
        <v>4</v>
      </c>
      <c r="L22" s="12" t="s">
        <v>23</v>
      </c>
      <c r="M22" s="12">
        <v>4</v>
      </c>
      <c r="N22" s="11" t="s">
        <v>23</v>
      </c>
      <c r="O22" s="5">
        <v>4</v>
      </c>
      <c r="P22" s="11" t="s">
        <v>23</v>
      </c>
      <c r="Q22" s="5">
        <v>4</v>
      </c>
      <c r="R22" s="11" t="s">
        <v>23</v>
      </c>
      <c r="S22" s="5">
        <v>4</v>
      </c>
      <c r="T22" s="5" t="s">
        <v>23</v>
      </c>
      <c r="U22" s="5">
        <v>4</v>
      </c>
      <c r="V22" s="12" t="s">
        <v>23</v>
      </c>
      <c r="W22" s="6">
        <v>4</v>
      </c>
      <c r="X22" s="10" t="s">
        <v>23</v>
      </c>
      <c r="Y22" s="12" t="s">
        <v>146</v>
      </c>
      <c r="Z22" s="11" t="s">
        <v>23</v>
      </c>
      <c r="AA22" s="12" t="s">
        <v>146</v>
      </c>
      <c r="AB22" s="11" t="s">
        <v>23</v>
      </c>
      <c r="AC22" s="12" t="s">
        <v>146</v>
      </c>
      <c r="AD22" s="11" t="s">
        <v>23</v>
      </c>
      <c r="AE22" s="11" t="s">
        <v>146</v>
      </c>
      <c r="AF22" s="11" t="s">
        <v>23</v>
      </c>
      <c r="AG22" s="11" t="s">
        <v>146</v>
      </c>
      <c r="AH22" s="11" t="s">
        <v>23</v>
      </c>
      <c r="AI22" s="12">
        <v>4</v>
      </c>
      <c r="AJ22" s="11" t="s">
        <v>23</v>
      </c>
      <c r="AK22" s="5">
        <v>4</v>
      </c>
      <c r="AL22" s="11" t="s">
        <v>23</v>
      </c>
      <c r="AM22" s="5">
        <v>4</v>
      </c>
      <c r="AN22" s="11" t="s">
        <v>23</v>
      </c>
      <c r="AO22" s="5">
        <v>4</v>
      </c>
      <c r="AP22" s="11" t="s">
        <v>23</v>
      </c>
      <c r="AQ22" s="4">
        <v>4</v>
      </c>
      <c r="AR22" s="6"/>
      <c r="AS22" s="195" t="s">
        <v>76</v>
      </c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232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  <c r="FH22" s="196"/>
      <c r="FI22" s="196"/>
      <c r="FJ22" s="196"/>
      <c r="FK22" s="196"/>
      <c r="FL22" s="196"/>
      <c r="FM22" s="196"/>
      <c r="FN22" s="196"/>
      <c r="FO22" s="196"/>
      <c r="FP22" s="196"/>
      <c r="FQ22" s="196"/>
      <c r="FR22" s="196"/>
      <c r="FS22" s="196"/>
      <c r="FT22" s="196"/>
      <c r="FU22" s="196"/>
      <c r="FV22" s="196"/>
      <c r="FW22" s="196"/>
      <c r="FX22" s="196"/>
      <c r="FY22" s="196"/>
      <c r="FZ22" s="196"/>
      <c r="GA22" s="196"/>
      <c r="GB22" s="196"/>
      <c r="GC22" s="196"/>
      <c r="GD22" s="196"/>
      <c r="GE22" s="196"/>
      <c r="GF22" s="196"/>
      <c r="GG22" s="196"/>
      <c r="GH22" s="194"/>
      <c r="GI22" s="89">
        <f t="shared" si="0"/>
        <v>0.8421052631578947</v>
      </c>
    </row>
    <row r="23" spans="1:191" ht="18.75">
      <c r="A23" s="36">
        <v>21042</v>
      </c>
      <c r="B23" s="10" t="s">
        <v>23</v>
      </c>
      <c r="C23" s="11" t="s">
        <v>146</v>
      </c>
      <c r="D23" s="11" t="s">
        <v>23</v>
      </c>
      <c r="E23" s="11" t="s">
        <v>146</v>
      </c>
      <c r="F23" s="11" t="s">
        <v>23</v>
      </c>
      <c r="G23" s="11" t="s">
        <v>146</v>
      </c>
      <c r="H23" s="11" t="s">
        <v>23</v>
      </c>
      <c r="I23" s="11" t="s">
        <v>146</v>
      </c>
      <c r="J23" s="11" t="s">
        <v>23</v>
      </c>
      <c r="K23" s="12">
        <v>4</v>
      </c>
      <c r="L23" s="12" t="s">
        <v>23</v>
      </c>
      <c r="M23" s="12">
        <v>4</v>
      </c>
      <c r="N23" s="11" t="s">
        <v>23</v>
      </c>
      <c r="O23" s="5">
        <v>4</v>
      </c>
      <c r="P23" s="11" t="s">
        <v>23</v>
      </c>
      <c r="Q23" s="5">
        <v>4</v>
      </c>
      <c r="R23" s="11" t="s">
        <v>23</v>
      </c>
      <c r="S23" s="5">
        <v>4</v>
      </c>
      <c r="T23" s="5" t="s">
        <v>23</v>
      </c>
      <c r="U23" s="5">
        <v>4</v>
      </c>
      <c r="V23" s="12" t="s">
        <v>23</v>
      </c>
      <c r="W23" s="6">
        <v>4</v>
      </c>
      <c r="X23" s="10" t="s">
        <v>23</v>
      </c>
      <c r="Y23" s="12" t="s">
        <v>146</v>
      </c>
      <c r="Z23" s="11" t="s">
        <v>23</v>
      </c>
      <c r="AA23" s="12" t="s">
        <v>146</v>
      </c>
      <c r="AB23" s="11" t="s">
        <v>23</v>
      </c>
      <c r="AC23" s="12" t="s">
        <v>146</v>
      </c>
      <c r="AD23" s="11" t="s">
        <v>23</v>
      </c>
      <c r="AE23" s="11" t="s">
        <v>146</v>
      </c>
      <c r="AF23" s="11" t="s">
        <v>23</v>
      </c>
      <c r="AG23" s="11" t="s">
        <v>146</v>
      </c>
      <c r="AH23" s="11" t="s">
        <v>23</v>
      </c>
      <c r="AI23" s="12">
        <v>4</v>
      </c>
      <c r="AJ23" s="11" t="s">
        <v>23</v>
      </c>
      <c r="AK23" s="5">
        <v>4</v>
      </c>
      <c r="AL23" s="11" t="s">
        <v>23</v>
      </c>
      <c r="AM23" s="5">
        <v>4</v>
      </c>
      <c r="AN23" s="11" t="s">
        <v>23</v>
      </c>
      <c r="AO23" s="5">
        <v>4</v>
      </c>
      <c r="AP23" s="11" t="s">
        <v>23</v>
      </c>
      <c r="AQ23" s="4">
        <v>4</v>
      </c>
      <c r="AR23" s="6">
        <v>4</v>
      </c>
      <c r="AS23" s="10" t="s">
        <v>23</v>
      </c>
      <c r="AT23" s="12" t="s">
        <v>146</v>
      </c>
      <c r="AU23" s="11" t="s">
        <v>23</v>
      </c>
      <c r="AV23" s="12" t="s">
        <v>146</v>
      </c>
      <c r="AW23" s="11" t="s">
        <v>23</v>
      </c>
      <c r="AX23" s="12" t="s">
        <v>146</v>
      </c>
      <c r="AY23" s="11" t="s">
        <v>23</v>
      </c>
      <c r="AZ23" s="12">
        <v>4</v>
      </c>
      <c r="BA23" s="11" t="s">
        <v>23</v>
      </c>
      <c r="BB23" s="12" t="s">
        <v>146</v>
      </c>
      <c r="BC23" s="11" t="s">
        <v>23</v>
      </c>
      <c r="BD23" s="12" t="s">
        <v>146</v>
      </c>
      <c r="BE23" s="11" t="s">
        <v>23</v>
      </c>
      <c r="BF23" s="12">
        <v>4</v>
      </c>
      <c r="BG23" s="11" t="s">
        <v>23</v>
      </c>
      <c r="BH23" s="12" t="s">
        <v>146</v>
      </c>
      <c r="BI23" s="11" t="s">
        <v>23</v>
      </c>
      <c r="BJ23" s="12" t="s">
        <v>146</v>
      </c>
      <c r="BK23" s="11" t="s">
        <v>23</v>
      </c>
      <c r="BL23" s="12" t="s">
        <v>146</v>
      </c>
      <c r="BM23" s="11" t="s">
        <v>23</v>
      </c>
      <c r="BN23" s="12" t="s">
        <v>146</v>
      </c>
      <c r="BO23" s="11" t="s">
        <v>23</v>
      </c>
      <c r="BP23" s="5">
        <v>4</v>
      </c>
      <c r="BQ23" s="11" t="s">
        <v>23</v>
      </c>
      <c r="BR23" s="5">
        <v>4</v>
      </c>
      <c r="BS23" s="11" t="s">
        <v>23</v>
      </c>
      <c r="BT23" s="13">
        <v>4</v>
      </c>
      <c r="BU23" s="11" t="s">
        <v>23</v>
      </c>
      <c r="BV23" s="12" t="s">
        <v>146</v>
      </c>
      <c r="BW23" s="11" t="s">
        <v>23</v>
      </c>
      <c r="BX23" s="12" t="s">
        <v>146</v>
      </c>
      <c r="BY23" s="11" t="s">
        <v>23</v>
      </c>
      <c r="BZ23" s="11">
        <v>4</v>
      </c>
      <c r="CA23" s="11" t="s">
        <v>23</v>
      </c>
      <c r="CB23" s="12" t="s">
        <v>146</v>
      </c>
      <c r="CC23" s="7">
        <v>4</v>
      </c>
      <c r="CD23" s="11" t="s">
        <v>23</v>
      </c>
      <c r="CE23" s="12" t="s">
        <v>146</v>
      </c>
      <c r="CF23" s="11" t="s">
        <v>23</v>
      </c>
      <c r="CG23" s="12" t="s">
        <v>146</v>
      </c>
      <c r="CH23" s="11" t="s">
        <v>23</v>
      </c>
      <c r="CI23" s="7">
        <v>4</v>
      </c>
      <c r="CJ23" s="11" t="s">
        <v>23</v>
      </c>
      <c r="CK23" s="12" t="s">
        <v>146</v>
      </c>
      <c r="CL23" s="11" t="s">
        <v>23</v>
      </c>
      <c r="CM23" s="4">
        <v>4</v>
      </c>
      <c r="CN23" s="11" t="s">
        <v>23</v>
      </c>
      <c r="CO23" s="4">
        <v>4</v>
      </c>
      <c r="CP23" s="11" t="s">
        <v>23</v>
      </c>
      <c r="CQ23" s="7">
        <v>4</v>
      </c>
      <c r="CR23" s="11" t="s">
        <v>23</v>
      </c>
      <c r="CS23" s="4">
        <v>4</v>
      </c>
      <c r="CT23" s="11" t="s">
        <v>23</v>
      </c>
      <c r="CU23" s="6">
        <v>4</v>
      </c>
      <c r="CV23" s="26"/>
      <c r="CW23" s="11"/>
      <c r="CX23" s="26"/>
      <c r="CY23" s="7"/>
      <c r="CZ23" s="26"/>
      <c r="DA23" s="7"/>
      <c r="DB23" s="26"/>
      <c r="DC23" s="4"/>
      <c r="DD23" s="26"/>
      <c r="DE23" s="4"/>
      <c r="DF23" s="26"/>
      <c r="DG23" s="4"/>
      <c r="DH23" s="26"/>
      <c r="DI23" s="4"/>
      <c r="DJ23" s="26"/>
      <c r="DK23" s="4"/>
      <c r="DL23" s="26"/>
      <c r="DM23" s="4"/>
      <c r="DN23" s="26"/>
      <c r="DO23" s="4"/>
      <c r="DP23" s="26"/>
      <c r="DQ23" s="4"/>
      <c r="DR23" s="26"/>
      <c r="DS23" s="4"/>
      <c r="DT23" s="4"/>
      <c r="DU23" s="26"/>
      <c r="DV23" s="4"/>
      <c r="DW23" s="26"/>
      <c r="DX23" s="7"/>
      <c r="DY23" s="26"/>
      <c r="DZ23" s="6"/>
      <c r="EA23" s="10"/>
      <c r="EB23" s="4"/>
      <c r="EC23" s="11"/>
      <c r="ED23" s="4"/>
      <c r="EE23" s="11"/>
      <c r="EF23" s="4"/>
      <c r="EG23" s="4"/>
      <c r="EH23" s="11"/>
      <c r="EI23" s="4"/>
      <c r="EJ23" s="11"/>
      <c r="EK23" s="4"/>
      <c r="EL23" s="11"/>
      <c r="EM23" s="4"/>
      <c r="EN23" s="4"/>
      <c r="EO23" s="11"/>
      <c r="EP23" s="4"/>
      <c r="EQ23" s="7"/>
      <c r="ER23" s="7"/>
      <c r="ES23" s="7"/>
      <c r="ET23" s="4"/>
      <c r="EU23" s="7"/>
      <c r="EV23" s="4"/>
      <c r="EW23" s="7"/>
      <c r="EX23" s="7"/>
      <c r="EY23" s="9"/>
      <c r="EZ23" s="7"/>
      <c r="FA23" s="4"/>
      <c r="FB23" s="7"/>
      <c r="FC23" s="4"/>
      <c r="FD23" s="7"/>
      <c r="FE23" s="4"/>
      <c r="FF23" s="4"/>
      <c r="FG23" s="4"/>
      <c r="FH23" s="7"/>
      <c r="FI23" s="4"/>
      <c r="FJ23" s="7"/>
      <c r="FK23" s="4"/>
      <c r="FL23" s="7"/>
      <c r="FM23" s="4"/>
      <c r="FN23" s="7"/>
      <c r="FO23" s="7"/>
      <c r="FP23" s="7"/>
      <c r="FQ23" s="7"/>
      <c r="FR23" s="6"/>
      <c r="FS23" s="27"/>
      <c r="FT23" s="4"/>
      <c r="FU23" s="4"/>
      <c r="FV23" s="4"/>
      <c r="FW23" s="4"/>
      <c r="FX23" s="4"/>
      <c r="FY23" s="27"/>
      <c r="FZ23" s="4"/>
      <c r="GA23" s="4"/>
      <c r="GB23" s="4"/>
      <c r="GC23" s="4"/>
      <c r="GD23" s="7"/>
      <c r="GE23" s="7"/>
      <c r="GF23" s="7"/>
      <c r="GG23" s="7"/>
      <c r="GH23" s="9"/>
      <c r="GI23" s="89">
        <f t="shared" si="0"/>
        <v>1.8245614035087718</v>
      </c>
    </row>
    <row r="24" spans="1:191" ht="18.75">
      <c r="A24" s="36">
        <v>21008</v>
      </c>
      <c r="B24" s="10" t="s">
        <v>23</v>
      </c>
      <c r="C24" s="11" t="s">
        <v>146</v>
      </c>
      <c r="D24" s="11" t="s">
        <v>23</v>
      </c>
      <c r="E24" s="11" t="s">
        <v>146</v>
      </c>
      <c r="F24" s="11" t="s">
        <v>23</v>
      </c>
      <c r="G24" s="11" t="s">
        <v>146</v>
      </c>
      <c r="H24" s="11" t="s">
        <v>23</v>
      </c>
      <c r="I24" s="11" t="s">
        <v>146</v>
      </c>
      <c r="J24" s="11" t="s">
        <v>23</v>
      </c>
      <c r="K24" s="12">
        <v>4</v>
      </c>
      <c r="L24" s="12" t="s">
        <v>23</v>
      </c>
      <c r="M24" s="12">
        <v>4</v>
      </c>
      <c r="N24" s="11" t="s">
        <v>23</v>
      </c>
      <c r="O24" s="5">
        <v>5</v>
      </c>
      <c r="P24" s="11" t="s">
        <v>23</v>
      </c>
      <c r="Q24" s="5">
        <v>4</v>
      </c>
      <c r="R24" s="11" t="s">
        <v>23</v>
      </c>
      <c r="S24" s="5">
        <v>4</v>
      </c>
      <c r="T24" s="5" t="s">
        <v>23</v>
      </c>
      <c r="U24" s="5">
        <v>4</v>
      </c>
      <c r="V24" s="12" t="s">
        <v>23</v>
      </c>
      <c r="W24" s="6">
        <v>4</v>
      </c>
      <c r="X24" s="10" t="s">
        <v>23</v>
      </c>
      <c r="Y24" s="12" t="s">
        <v>146</v>
      </c>
      <c r="Z24" s="11" t="s">
        <v>23</v>
      </c>
      <c r="AA24" s="12" t="s">
        <v>146</v>
      </c>
      <c r="AB24" s="11" t="s">
        <v>23</v>
      </c>
      <c r="AC24" s="12" t="s">
        <v>146</v>
      </c>
      <c r="AD24" s="11" t="s">
        <v>23</v>
      </c>
      <c r="AE24" s="11" t="s">
        <v>146</v>
      </c>
      <c r="AF24" s="11" t="s">
        <v>23</v>
      </c>
      <c r="AG24" s="11" t="s">
        <v>146</v>
      </c>
      <c r="AH24" s="11" t="s">
        <v>23</v>
      </c>
      <c r="AI24" s="12">
        <v>4</v>
      </c>
      <c r="AJ24" s="11" t="s">
        <v>23</v>
      </c>
      <c r="AK24" s="5">
        <v>4</v>
      </c>
      <c r="AL24" s="11" t="s">
        <v>23</v>
      </c>
      <c r="AM24" s="5">
        <v>4</v>
      </c>
      <c r="AN24" s="11" t="s">
        <v>23</v>
      </c>
      <c r="AO24" s="5">
        <v>4</v>
      </c>
      <c r="AP24" s="11" t="s">
        <v>23</v>
      </c>
      <c r="AQ24" s="4">
        <v>4</v>
      </c>
      <c r="AR24" s="6">
        <v>5</v>
      </c>
      <c r="AS24" s="10" t="s">
        <v>23</v>
      </c>
      <c r="AT24" s="12" t="s">
        <v>146</v>
      </c>
      <c r="AU24" s="11" t="s">
        <v>23</v>
      </c>
      <c r="AV24" s="12" t="s">
        <v>146</v>
      </c>
      <c r="AW24" s="11" t="s">
        <v>23</v>
      </c>
      <c r="AX24" s="12" t="s">
        <v>146</v>
      </c>
      <c r="AY24" s="11" t="s">
        <v>23</v>
      </c>
      <c r="AZ24" s="12">
        <v>4</v>
      </c>
      <c r="BA24" s="11" t="s">
        <v>23</v>
      </c>
      <c r="BB24" s="12" t="s">
        <v>146</v>
      </c>
      <c r="BC24" s="11" t="s">
        <v>23</v>
      </c>
      <c r="BD24" s="12" t="s">
        <v>146</v>
      </c>
      <c r="BE24" s="11" t="s">
        <v>23</v>
      </c>
      <c r="BF24" s="12">
        <v>4</v>
      </c>
      <c r="BG24" s="11" t="s">
        <v>23</v>
      </c>
      <c r="BH24" s="12" t="s">
        <v>146</v>
      </c>
      <c r="BI24" s="11" t="s">
        <v>23</v>
      </c>
      <c r="BJ24" s="12" t="s">
        <v>146</v>
      </c>
      <c r="BK24" s="11" t="s">
        <v>23</v>
      </c>
      <c r="BL24" s="12" t="s">
        <v>146</v>
      </c>
      <c r="BM24" s="11" t="s">
        <v>23</v>
      </c>
      <c r="BN24" s="12" t="s">
        <v>146</v>
      </c>
      <c r="BO24" s="11" t="s">
        <v>23</v>
      </c>
      <c r="BP24" s="5">
        <v>4</v>
      </c>
      <c r="BQ24" s="11" t="s">
        <v>23</v>
      </c>
      <c r="BR24" s="5">
        <v>4</v>
      </c>
      <c r="BS24" s="11" t="s">
        <v>23</v>
      </c>
      <c r="BT24" s="13">
        <v>4</v>
      </c>
      <c r="BU24" s="11" t="s">
        <v>23</v>
      </c>
      <c r="BV24" s="12" t="s">
        <v>146</v>
      </c>
      <c r="BW24" s="11" t="s">
        <v>23</v>
      </c>
      <c r="BX24" s="12" t="s">
        <v>146</v>
      </c>
      <c r="BY24" s="11" t="s">
        <v>23</v>
      </c>
      <c r="BZ24" s="11">
        <v>4</v>
      </c>
      <c r="CA24" s="11" t="s">
        <v>23</v>
      </c>
      <c r="CB24" s="12" t="s">
        <v>146</v>
      </c>
      <c r="CC24" s="7">
        <v>4</v>
      </c>
      <c r="CD24" s="11" t="s">
        <v>23</v>
      </c>
      <c r="CE24" s="12" t="s">
        <v>146</v>
      </c>
      <c r="CF24" s="11" t="s">
        <v>23</v>
      </c>
      <c r="CG24" s="12" t="s">
        <v>146</v>
      </c>
      <c r="CH24" s="11" t="s">
        <v>23</v>
      </c>
      <c r="CI24" s="7">
        <v>4</v>
      </c>
      <c r="CJ24" s="11" t="s">
        <v>23</v>
      </c>
      <c r="CK24" s="12" t="s">
        <v>146</v>
      </c>
      <c r="CL24" s="11" t="s">
        <v>23</v>
      </c>
      <c r="CM24" s="4">
        <v>4</v>
      </c>
      <c r="CN24" s="11" t="s">
        <v>23</v>
      </c>
      <c r="CO24" s="4">
        <v>4</v>
      </c>
      <c r="CP24" s="11" t="s">
        <v>23</v>
      </c>
      <c r="CQ24" s="7">
        <v>5</v>
      </c>
      <c r="CR24" s="11" t="s">
        <v>23</v>
      </c>
      <c r="CS24" s="4">
        <v>4</v>
      </c>
      <c r="CT24" s="11" t="s">
        <v>23</v>
      </c>
      <c r="CU24" s="6">
        <v>5</v>
      </c>
      <c r="CV24" s="26"/>
      <c r="CW24" s="11"/>
      <c r="CX24" s="26"/>
      <c r="CY24" s="7"/>
      <c r="CZ24" s="26"/>
      <c r="DA24" s="7"/>
      <c r="DB24" s="26"/>
      <c r="DC24" s="4"/>
      <c r="DD24" s="26"/>
      <c r="DE24" s="4"/>
      <c r="DF24" s="26"/>
      <c r="DG24" s="4"/>
      <c r="DH24" s="26"/>
      <c r="DI24" s="4"/>
      <c r="DJ24" s="26"/>
      <c r="DK24" s="4"/>
      <c r="DL24" s="26"/>
      <c r="DM24" s="4"/>
      <c r="DN24" s="26"/>
      <c r="DO24" s="4"/>
      <c r="DP24" s="26"/>
      <c r="DQ24" s="4"/>
      <c r="DR24" s="26"/>
      <c r="DS24" s="4"/>
      <c r="DT24" s="4"/>
      <c r="DU24" s="26"/>
      <c r="DV24" s="4"/>
      <c r="DW24" s="26"/>
      <c r="DX24" s="7"/>
      <c r="DY24" s="26"/>
      <c r="DZ24" s="6"/>
      <c r="EA24" s="10"/>
      <c r="EB24" s="4"/>
      <c r="EC24" s="11"/>
      <c r="ED24" s="4"/>
      <c r="EE24" s="11"/>
      <c r="EF24" s="4"/>
      <c r="EG24" s="4"/>
      <c r="EH24" s="11"/>
      <c r="EI24" s="4"/>
      <c r="EJ24" s="11"/>
      <c r="EK24" s="4"/>
      <c r="EL24" s="11"/>
      <c r="EM24" s="4"/>
      <c r="EN24" s="4"/>
      <c r="EO24" s="11"/>
      <c r="EP24" s="4"/>
      <c r="EQ24" s="7"/>
      <c r="ER24" s="7"/>
      <c r="ES24" s="7"/>
      <c r="ET24" s="4"/>
      <c r="EU24" s="7"/>
      <c r="EV24" s="4"/>
      <c r="EW24" s="7"/>
      <c r="EX24" s="7"/>
      <c r="EY24" s="9"/>
      <c r="EZ24" s="7"/>
      <c r="FA24" s="4"/>
      <c r="FB24" s="7"/>
      <c r="FC24" s="4"/>
      <c r="FD24" s="7"/>
      <c r="FE24" s="4"/>
      <c r="FF24" s="4"/>
      <c r="FG24" s="4"/>
      <c r="FH24" s="7"/>
      <c r="FI24" s="4"/>
      <c r="FJ24" s="7"/>
      <c r="FK24" s="4"/>
      <c r="FL24" s="7"/>
      <c r="FM24" s="4"/>
      <c r="FN24" s="7"/>
      <c r="FO24" s="7"/>
      <c r="FP24" s="7"/>
      <c r="FQ24" s="7"/>
      <c r="FR24" s="6"/>
      <c r="FS24" s="27"/>
      <c r="FT24" s="4"/>
      <c r="FU24" s="4"/>
      <c r="FV24" s="4"/>
      <c r="FW24" s="4"/>
      <c r="FX24" s="4"/>
      <c r="FY24" s="27"/>
      <c r="FZ24" s="4"/>
      <c r="GA24" s="4"/>
      <c r="GB24" s="4"/>
      <c r="GC24" s="4"/>
      <c r="GD24" s="7"/>
      <c r="GE24" s="7"/>
      <c r="GF24" s="7"/>
      <c r="GG24" s="7"/>
      <c r="GH24" s="9"/>
      <c r="GI24" s="89">
        <f t="shared" si="0"/>
        <v>1.894736842105263</v>
      </c>
    </row>
    <row r="25" spans="1:191" ht="18.75">
      <c r="A25" s="36">
        <v>21067</v>
      </c>
      <c r="B25" s="10" t="s">
        <v>23</v>
      </c>
      <c r="C25" s="11" t="s">
        <v>146</v>
      </c>
      <c r="D25" s="11" t="s">
        <v>23</v>
      </c>
      <c r="E25" s="11" t="s">
        <v>146</v>
      </c>
      <c r="F25" s="11" t="s">
        <v>23</v>
      </c>
      <c r="G25" s="11" t="s">
        <v>146</v>
      </c>
      <c r="H25" s="11" t="s">
        <v>23</v>
      </c>
      <c r="I25" s="11" t="s">
        <v>146</v>
      </c>
      <c r="J25" s="11" t="s">
        <v>23</v>
      </c>
      <c r="K25" s="12">
        <v>4</v>
      </c>
      <c r="L25" s="12" t="s">
        <v>23</v>
      </c>
      <c r="M25" s="12"/>
      <c r="N25" s="11" t="s">
        <v>23</v>
      </c>
      <c r="O25" s="5">
        <v>4</v>
      </c>
      <c r="P25" s="11" t="s">
        <v>23</v>
      </c>
      <c r="Q25" s="5">
        <v>4</v>
      </c>
      <c r="R25" s="11" t="s">
        <v>23</v>
      </c>
      <c r="S25" s="5">
        <v>4</v>
      </c>
      <c r="T25" s="5" t="s">
        <v>23</v>
      </c>
      <c r="U25" s="5">
        <v>4</v>
      </c>
      <c r="V25" s="12" t="s">
        <v>23</v>
      </c>
      <c r="W25" s="6">
        <v>4</v>
      </c>
      <c r="X25" s="10" t="s">
        <v>23</v>
      </c>
      <c r="Y25" s="12" t="s">
        <v>146</v>
      </c>
      <c r="Z25" s="11" t="s">
        <v>23</v>
      </c>
      <c r="AA25" s="12" t="s">
        <v>146</v>
      </c>
      <c r="AB25" s="11" t="s">
        <v>23</v>
      </c>
      <c r="AC25" s="12" t="s">
        <v>146</v>
      </c>
      <c r="AD25" s="11" t="s">
        <v>23</v>
      </c>
      <c r="AE25" s="11" t="s">
        <v>146</v>
      </c>
      <c r="AF25" s="11" t="s">
        <v>23</v>
      </c>
      <c r="AG25" s="11" t="s">
        <v>146</v>
      </c>
      <c r="AH25" s="11" t="s">
        <v>23</v>
      </c>
      <c r="AI25" s="12"/>
      <c r="AJ25" s="11" t="s">
        <v>23</v>
      </c>
      <c r="AK25" s="5">
        <v>4</v>
      </c>
      <c r="AL25" s="11" t="s">
        <v>23</v>
      </c>
      <c r="AM25" s="5">
        <v>4</v>
      </c>
      <c r="AN25" s="11" t="s">
        <v>23</v>
      </c>
      <c r="AO25" s="5">
        <v>4</v>
      </c>
      <c r="AP25" s="11" t="s">
        <v>23</v>
      </c>
      <c r="AQ25" s="4">
        <v>4</v>
      </c>
      <c r="AR25" s="6"/>
      <c r="AS25" s="10" t="s">
        <v>23</v>
      </c>
      <c r="AT25" s="12" t="s">
        <v>146</v>
      </c>
      <c r="AU25" s="11" t="s">
        <v>23</v>
      </c>
      <c r="AV25" s="12" t="s">
        <v>146</v>
      </c>
      <c r="AW25" s="11" t="s">
        <v>23</v>
      </c>
      <c r="AX25" s="12" t="s">
        <v>146</v>
      </c>
      <c r="AY25" s="11" t="s">
        <v>23</v>
      </c>
      <c r="AZ25" s="12">
        <v>4</v>
      </c>
      <c r="BA25" s="11" t="s">
        <v>23</v>
      </c>
      <c r="BB25" s="12" t="s">
        <v>146</v>
      </c>
      <c r="BC25" s="11" t="s">
        <v>23</v>
      </c>
      <c r="BD25" s="12" t="s">
        <v>146</v>
      </c>
      <c r="BE25" s="11" t="s">
        <v>23</v>
      </c>
      <c r="BF25" s="12">
        <v>4</v>
      </c>
      <c r="BG25" s="11" t="s">
        <v>23</v>
      </c>
      <c r="BH25" s="12" t="s">
        <v>146</v>
      </c>
      <c r="BI25" s="11" t="s">
        <v>23</v>
      </c>
      <c r="BJ25" s="12" t="s">
        <v>146</v>
      </c>
      <c r="BK25" s="11" t="s">
        <v>23</v>
      </c>
      <c r="BL25" s="12" t="s">
        <v>146</v>
      </c>
      <c r="BM25" s="11" t="s">
        <v>23</v>
      </c>
      <c r="BN25" s="12" t="s">
        <v>146</v>
      </c>
      <c r="BO25" s="11" t="s">
        <v>23</v>
      </c>
      <c r="BP25" s="5">
        <v>4</v>
      </c>
      <c r="BQ25" s="11" t="s">
        <v>23</v>
      </c>
      <c r="BR25" s="5">
        <v>4</v>
      </c>
      <c r="BS25" s="11" t="s">
        <v>23</v>
      </c>
      <c r="BT25" s="13">
        <v>4</v>
      </c>
      <c r="BU25" s="11" t="s">
        <v>23</v>
      </c>
      <c r="BV25" s="12" t="s">
        <v>146</v>
      </c>
      <c r="BW25" s="11" t="s">
        <v>23</v>
      </c>
      <c r="BX25" s="12" t="s">
        <v>146</v>
      </c>
      <c r="BY25" s="11" t="s">
        <v>23</v>
      </c>
      <c r="BZ25" s="11">
        <v>4</v>
      </c>
      <c r="CA25" s="11" t="s">
        <v>23</v>
      </c>
      <c r="CB25" s="12" t="s">
        <v>146</v>
      </c>
      <c r="CC25" s="7">
        <v>4</v>
      </c>
      <c r="CD25" s="11" t="s">
        <v>23</v>
      </c>
      <c r="CE25" s="12" t="s">
        <v>146</v>
      </c>
      <c r="CF25" s="11" t="s">
        <v>23</v>
      </c>
      <c r="CG25" s="12" t="s">
        <v>146</v>
      </c>
      <c r="CH25" s="11" t="s">
        <v>23</v>
      </c>
      <c r="CI25" s="7">
        <v>4</v>
      </c>
      <c r="CJ25" s="11" t="s">
        <v>23</v>
      </c>
      <c r="CK25" s="12" t="s">
        <v>146</v>
      </c>
      <c r="CL25" s="11" t="s">
        <v>23</v>
      </c>
      <c r="CM25" s="4">
        <v>4</v>
      </c>
      <c r="CN25" s="11" t="s">
        <v>23</v>
      </c>
      <c r="CO25" s="4">
        <v>4</v>
      </c>
      <c r="CP25" s="11" t="s">
        <v>23</v>
      </c>
      <c r="CQ25" s="7">
        <v>4</v>
      </c>
      <c r="CR25" s="11" t="s">
        <v>23</v>
      </c>
      <c r="CS25" s="4">
        <v>4</v>
      </c>
      <c r="CT25" s="11" t="s">
        <v>23</v>
      </c>
      <c r="CU25" s="6">
        <v>4</v>
      </c>
      <c r="CV25" s="26"/>
      <c r="CW25" s="11"/>
      <c r="CX25" s="26"/>
      <c r="CY25" s="7"/>
      <c r="CZ25" s="26"/>
      <c r="DA25" s="7"/>
      <c r="DB25" s="26"/>
      <c r="DC25" s="4"/>
      <c r="DD25" s="26"/>
      <c r="DE25" s="4"/>
      <c r="DF25" s="26"/>
      <c r="DG25" s="4"/>
      <c r="DH25" s="26"/>
      <c r="DI25" s="4"/>
      <c r="DJ25" s="26"/>
      <c r="DK25" s="4"/>
      <c r="DL25" s="26"/>
      <c r="DM25" s="4"/>
      <c r="DN25" s="26"/>
      <c r="DO25" s="4"/>
      <c r="DP25" s="26"/>
      <c r="DQ25" s="4"/>
      <c r="DR25" s="26"/>
      <c r="DS25" s="4"/>
      <c r="DT25" s="4"/>
      <c r="DU25" s="26"/>
      <c r="DV25" s="4"/>
      <c r="DW25" s="26"/>
      <c r="DX25" s="7"/>
      <c r="DY25" s="26"/>
      <c r="DZ25" s="6"/>
      <c r="EA25" s="10"/>
      <c r="EB25" s="4"/>
      <c r="EC25" s="11"/>
      <c r="ED25" s="4"/>
      <c r="EE25" s="11"/>
      <c r="EF25" s="4"/>
      <c r="EG25" s="4"/>
      <c r="EH25" s="11"/>
      <c r="EI25" s="4"/>
      <c r="EJ25" s="11"/>
      <c r="EK25" s="4"/>
      <c r="EL25" s="11"/>
      <c r="EM25" s="4"/>
      <c r="EN25" s="4"/>
      <c r="EO25" s="11"/>
      <c r="EP25" s="4"/>
      <c r="EQ25" s="7"/>
      <c r="ER25" s="7"/>
      <c r="ES25" s="7"/>
      <c r="ET25" s="4"/>
      <c r="EU25" s="7"/>
      <c r="EV25" s="4"/>
      <c r="EW25" s="7"/>
      <c r="EX25" s="7"/>
      <c r="EY25" s="9"/>
      <c r="EZ25" s="7"/>
      <c r="FA25" s="4"/>
      <c r="FB25" s="7"/>
      <c r="FC25" s="4"/>
      <c r="FD25" s="7"/>
      <c r="FE25" s="4"/>
      <c r="FF25" s="4"/>
      <c r="FG25" s="4"/>
      <c r="FH25" s="7"/>
      <c r="FI25" s="4"/>
      <c r="FJ25" s="7"/>
      <c r="FK25" s="4"/>
      <c r="FL25" s="7"/>
      <c r="FM25" s="4"/>
      <c r="FN25" s="7"/>
      <c r="FO25" s="7"/>
      <c r="FP25" s="7"/>
      <c r="FQ25" s="7"/>
      <c r="FR25" s="6"/>
      <c r="FS25" s="27"/>
      <c r="FT25" s="4"/>
      <c r="FU25" s="4"/>
      <c r="FV25" s="4"/>
      <c r="FW25" s="4"/>
      <c r="FX25" s="4"/>
      <c r="FY25" s="27"/>
      <c r="FZ25" s="4"/>
      <c r="GA25" s="4"/>
      <c r="GB25" s="4"/>
      <c r="GC25" s="4"/>
      <c r="GD25" s="7"/>
      <c r="GE25" s="7"/>
      <c r="GF25" s="7"/>
      <c r="GG25" s="7"/>
      <c r="GH25" s="9"/>
      <c r="GI25" s="89">
        <f t="shared" si="0"/>
        <v>1.6140350877192982</v>
      </c>
    </row>
    <row r="26" spans="1:191" s="75" customFormat="1" ht="18.75">
      <c r="A26" s="79">
        <v>21043</v>
      </c>
      <c r="B26" s="65" t="s">
        <v>23</v>
      </c>
      <c r="C26" s="66" t="s">
        <v>146</v>
      </c>
      <c r="D26" s="66" t="s">
        <v>23</v>
      </c>
      <c r="E26" s="66" t="s">
        <v>146</v>
      </c>
      <c r="F26" s="66" t="s">
        <v>23</v>
      </c>
      <c r="G26" s="66" t="s">
        <v>146</v>
      </c>
      <c r="H26" s="66" t="s">
        <v>23</v>
      </c>
      <c r="I26" s="66" t="s">
        <v>146</v>
      </c>
      <c r="J26" s="66" t="s">
        <v>23</v>
      </c>
      <c r="K26" s="110">
        <v>4</v>
      </c>
      <c r="L26" s="110" t="s">
        <v>23</v>
      </c>
      <c r="M26" s="110">
        <v>4</v>
      </c>
      <c r="N26" s="66" t="s">
        <v>23</v>
      </c>
      <c r="O26" s="81">
        <v>4</v>
      </c>
      <c r="P26" s="66" t="s">
        <v>23</v>
      </c>
      <c r="Q26" s="81">
        <v>4</v>
      </c>
      <c r="R26" s="66" t="s">
        <v>23</v>
      </c>
      <c r="S26" s="81">
        <v>4</v>
      </c>
      <c r="T26" s="81" t="s">
        <v>23</v>
      </c>
      <c r="U26" s="81">
        <v>3</v>
      </c>
      <c r="V26" s="110" t="s">
        <v>23</v>
      </c>
      <c r="W26" s="82">
        <v>4</v>
      </c>
      <c r="X26" s="65" t="s">
        <v>23</v>
      </c>
      <c r="Y26" s="110" t="s">
        <v>146</v>
      </c>
      <c r="Z26" s="66" t="s">
        <v>23</v>
      </c>
      <c r="AA26" s="110" t="s">
        <v>146</v>
      </c>
      <c r="AB26" s="66" t="s">
        <v>23</v>
      </c>
      <c r="AC26" s="110" t="s">
        <v>146</v>
      </c>
      <c r="AD26" s="66" t="s">
        <v>23</v>
      </c>
      <c r="AE26" s="66" t="s">
        <v>146</v>
      </c>
      <c r="AF26" s="66" t="s">
        <v>23</v>
      </c>
      <c r="AG26" s="66" t="s">
        <v>146</v>
      </c>
      <c r="AH26" s="66" t="s">
        <v>23</v>
      </c>
      <c r="AI26" s="110">
        <v>4</v>
      </c>
      <c r="AJ26" s="66" t="s">
        <v>23</v>
      </c>
      <c r="AK26" s="81">
        <v>4</v>
      </c>
      <c r="AL26" s="66" t="s">
        <v>23</v>
      </c>
      <c r="AM26" s="81">
        <v>4</v>
      </c>
      <c r="AN26" s="66" t="s">
        <v>23</v>
      </c>
      <c r="AO26" s="81">
        <v>4</v>
      </c>
      <c r="AP26" s="66" t="s">
        <v>23</v>
      </c>
      <c r="AQ26" s="80">
        <v>4</v>
      </c>
      <c r="AR26" s="82">
        <v>5</v>
      </c>
      <c r="AS26" s="65" t="s">
        <v>23</v>
      </c>
      <c r="AT26" s="110" t="s">
        <v>146</v>
      </c>
      <c r="AU26" s="66" t="s">
        <v>23</v>
      </c>
      <c r="AV26" s="110" t="s">
        <v>146</v>
      </c>
      <c r="AW26" s="66" t="s">
        <v>23</v>
      </c>
      <c r="AX26" s="110" t="s">
        <v>146</v>
      </c>
      <c r="AY26" s="66" t="s">
        <v>23</v>
      </c>
      <c r="AZ26" s="110">
        <v>4</v>
      </c>
      <c r="BA26" s="66" t="s">
        <v>23</v>
      </c>
      <c r="BB26" s="110" t="s">
        <v>146</v>
      </c>
      <c r="BC26" s="66" t="s">
        <v>23</v>
      </c>
      <c r="BD26" s="110" t="s">
        <v>146</v>
      </c>
      <c r="BE26" s="66" t="s">
        <v>23</v>
      </c>
      <c r="BF26" s="110">
        <v>4</v>
      </c>
      <c r="BG26" s="66" t="s">
        <v>23</v>
      </c>
      <c r="BH26" s="110" t="s">
        <v>146</v>
      </c>
      <c r="BI26" s="66" t="s">
        <v>23</v>
      </c>
      <c r="BJ26" s="110" t="s">
        <v>146</v>
      </c>
      <c r="BK26" s="66" t="s">
        <v>23</v>
      </c>
      <c r="BL26" s="110" t="s">
        <v>146</v>
      </c>
      <c r="BM26" s="66" t="s">
        <v>23</v>
      </c>
      <c r="BN26" s="110" t="s">
        <v>146</v>
      </c>
      <c r="BO26" s="66" t="s">
        <v>23</v>
      </c>
      <c r="BP26" s="81">
        <v>4</v>
      </c>
      <c r="BQ26" s="66" t="s">
        <v>23</v>
      </c>
      <c r="BR26" s="81">
        <v>4</v>
      </c>
      <c r="BS26" s="66" t="s">
        <v>23</v>
      </c>
      <c r="BT26" s="83">
        <v>4</v>
      </c>
      <c r="BU26" s="66" t="s">
        <v>23</v>
      </c>
      <c r="BV26" s="66"/>
      <c r="BW26" s="66" t="s">
        <v>23</v>
      </c>
      <c r="BX26" s="110" t="s">
        <v>146</v>
      </c>
      <c r="BY26" s="66" t="s">
        <v>23</v>
      </c>
      <c r="BZ26" s="66"/>
      <c r="CA26" s="66" t="s">
        <v>23</v>
      </c>
      <c r="CB26" s="66"/>
      <c r="CC26" s="80"/>
      <c r="CD26" s="66" t="s">
        <v>23</v>
      </c>
      <c r="CE26" s="110"/>
      <c r="CF26" s="66" t="s">
        <v>23</v>
      </c>
      <c r="CG26" s="110" t="s">
        <v>146</v>
      </c>
      <c r="CH26" s="66" t="s">
        <v>23</v>
      </c>
      <c r="CI26" s="80"/>
      <c r="CJ26" s="66" t="s">
        <v>23</v>
      </c>
      <c r="CK26" s="66"/>
      <c r="CL26" s="66" t="s">
        <v>23</v>
      </c>
      <c r="CM26" s="80"/>
      <c r="CN26" s="66" t="s">
        <v>23</v>
      </c>
      <c r="CO26" s="80"/>
      <c r="CP26" s="66" t="s">
        <v>23</v>
      </c>
      <c r="CQ26" s="80"/>
      <c r="CR26" s="66" t="s">
        <v>23</v>
      </c>
      <c r="CS26" s="80">
        <v>4</v>
      </c>
      <c r="CT26" s="66" t="s">
        <v>23</v>
      </c>
      <c r="CU26" s="82"/>
      <c r="CV26" s="71"/>
      <c r="CW26" s="66"/>
      <c r="CX26" s="71"/>
      <c r="CY26" s="80"/>
      <c r="CZ26" s="71"/>
      <c r="DA26" s="80"/>
      <c r="DB26" s="71"/>
      <c r="DC26" s="80"/>
      <c r="DD26" s="71"/>
      <c r="DE26" s="80"/>
      <c r="DF26" s="71"/>
      <c r="DG26" s="80"/>
      <c r="DH26" s="71"/>
      <c r="DI26" s="80"/>
      <c r="DJ26" s="71"/>
      <c r="DK26" s="80"/>
      <c r="DL26" s="71"/>
      <c r="DM26" s="80"/>
      <c r="DN26" s="71"/>
      <c r="DO26" s="80"/>
      <c r="DP26" s="71"/>
      <c r="DQ26" s="80"/>
      <c r="DR26" s="71"/>
      <c r="DS26" s="80"/>
      <c r="DT26" s="80"/>
      <c r="DU26" s="71"/>
      <c r="DV26" s="80"/>
      <c r="DW26" s="71"/>
      <c r="DX26" s="80"/>
      <c r="DY26" s="71"/>
      <c r="DZ26" s="82"/>
      <c r="EA26" s="65"/>
      <c r="EB26" s="80"/>
      <c r="EC26" s="66"/>
      <c r="ED26" s="80"/>
      <c r="EE26" s="66"/>
      <c r="EF26" s="80"/>
      <c r="EG26" s="80"/>
      <c r="EH26" s="66"/>
      <c r="EI26" s="80"/>
      <c r="EJ26" s="66"/>
      <c r="EK26" s="80"/>
      <c r="EL26" s="66"/>
      <c r="EM26" s="80"/>
      <c r="EN26" s="80"/>
      <c r="EO26" s="66"/>
      <c r="EP26" s="80"/>
      <c r="EQ26" s="80"/>
      <c r="ER26" s="80"/>
      <c r="ES26" s="80"/>
      <c r="ET26" s="80"/>
      <c r="EU26" s="80"/>
      <c r="EV26" s="80"/>
      <c r="EW26" s="80"/>
      <c r="EX26" s="80"/>
      <c r="EY26" s="82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2"/>
      <c r="FS26" s="84"/>
      <c r="FT26" s="80"/>
      <c r="FU26" s="80"/>
      <c r="FV26" s="80"/>
      <c r="FW26" s="80"/>
      <c r="FX26" s="80"/>
      <c r="FY26" s="84"/>
      <c r="FZ26" s="80"/>
      <c r="GA26" s="80"/>
      <c r="GB26" s="80"/>
      <c r="GC26" s="80"/>
      <c r="GD26" s="80"/>
      <c r="GE26" s="80"/>
      <c r="GF26" s="80"/>
      <c r="GG26" s="80"/>
      <c r="GH26" s="82"/>
      <c r="GI26" s="124">
        <f t="shared" si="0"/>
        <v>1.3333333333333333</v>
      </c>
    </row>
    <row r="27" spans="1:191" ht="18.75">
      <c r="A27" s="36">
        <v>21045</v>
      </c>
      <c r="B27" s="10" t="s">
        <v>23</v>
      </c>
      <c r="C27" s="11" t="s">
        <v>146</v>
      </c>
      <c r="D27" s="11" t="s">
        <v>23</v>
      </c>
      <c r="E27" s="11" t="s">
        <v>146</v>
      </c>
      <c r="F27" s="11" t="s">
        <v>23</v>
      </c>
      <c r="G27" s="11" t="s">
        <v>146</v>
      </c>
      <c r="H27" s="11" t="s">
        <v>23</v>
      </c>
      <c r="I27" s="11" t="s">
        <v>146</v>
      </c>
      <c r="J27" s="11" t="s">
        <v>23</v>
      </c>
      <c r="K27" s="12">
        <v>4</v>
      </c>
      <c r="L27" s="12" t="s">
        <v>23</v>
      </c>
      <c r="M27" s="12">
        <v>4</v>
      </c>
      <c r="N27" s="11" t="s">
        <v>23</v>
      </c>
      <c r="O27" s="5">
        <v>4</v>
      </c>
      <c r="P27" s="11" t="s">
        <v>23</v>
      </c>
      <c r="Q27" s="5">
        <v>4</v>
      </c>
      <c r="R27" s="11" t="s">
        <v>23</v>
      </c>
      <c r="S27" s="5">
        <v>4</v>
      </c>
      <c r="T27" s="5" t="s">
        <v>23</v>
      </c>
      <c r="U27" s="5">
        <v>4</v>
      </c>
      <c r="V27" s="12" t="s">
        <v>23</v>
      </c>
      <c r="W27" s="6">
        <v>4</v>
      </c>
      <c r="X27" s="10" t="s">
        <v>23</v>
      </c>
      <c r="Y27" s="12" t="s">
        <v>146</v>
      </c>
      <c r="Z27" s="11" t="s">
        <v>23</v>
      </c>
      <c r="AA27" s="12" t="s">
        <v>146</v>
      </c>
      <c r="AB27" s="11" t="s">
        <v>23</v>
      </c>
      <c r="AC27" s="12" t="s">
        <v>146</v>
      </c>
      <c r="AD27" s="11" t="s">
        <v>23</v>
      </c>
      <c r="AE27" s="11" t="s">
        <v>146</v>
      </c>
      <c r="AF27" s="11" t="s">
        <v>23</v>
      </c>
      <c r="AG27" s="11" t="s">
        <v>146</v>
      </c>
      <c r="AH27" s="11" t="s">
        <v>23</v>
      </c>
      <c r="AI27" s="12">
        <v>4</v>
      </c>
      <c r="AJ27" s="11" t="s">
        <v>23</v>
      </c>
      <c r="AK27" s="5">
        <v>4</v>
      </c>
      <c r="AL27" s="11" t="s">
        <v>23</v>
      </c>
      <c r="AM27" s="5">
        <v>4</v>
      </c>
      <c r="AN27" s="11" t="s">
        <v>23</v>
      </c>
      <c r="AO27" s="5">
        <v>4</v>
      </c>
      <c r="AP27" s="11" t="s">
        <v>23</v>
      </c>
      <c r="AQ27" s="4">
        <v>4</v>
      </c>
      <c r="AR27" s="6">
        <v>5</v>
      </c>
      <c r="AS27" s="10" t="s">
        <v>23</v>
      </c>
      <c r="AT27" s="12" t="s">
        <v>146</v>
      </c>
      <c r="AU27" s="11" t="s">
        <v>23</v>
      </c>
      <c r="AV27" s="12" t="s">
        <v>146</v>
      </c>
      <c r="AW27" s="11" t="s">
        <v>23</v>
      </c>
      <c r="AX27" s="12" t="s">
        <v>146</v>
      </c>
      <c r="AY27" s="11" t="s">
        <v>23</v>
      </c>
      <c r="AZ27" s="12">
        <v>4</v>
      </c>
      <c r="BA27" s="11" t="s">
        <v>23</v>
      </c>
      <c r="BB27" s="12" t="s">
        <v>146</v>
      </c>
      <c r="BC27" s="11" t="s">
        <v>23</v>
      </c>
      <c r="BD27" s="12" t="s">
        <v>146</v>
      </c>
      <c r="BE27" s="11" t="s">
        <v>23</v>
      </c>
      <c r="BF27" s="12">
        <v>4</v>
      </c>
      <c r="BG27" s="11" t="s">
        <v>23</v>
      </c>
      <c r="BH27" s="12" t="s">
        <v>146</v>
      </c>
      <c r="BI27" s="11" t="s">
        <v>23</v>
      </c>
      <c r="BJ27" s="12" t="s">
        <v>146</v>
      </c>
      <c r="BK27" s="11" t="s">
        <v>23</v>
      </c>
      <c r="BL27" s="12" t="s">
        <v>146</v>
      </c>
      <c r="BM27" s="11" t="s">
        <v>23</v>
      </c>
      <c r="BN27" s="12" t="s">
        <v>146</v>
      </c>
      <c r="BO27" s="11" t="s">
        <v>23</v>
      </c>
      <c r="BP27" s="5">
        <v>4</v>
      </c>
      <c r="BQ27" s="11" t="s">
        <v>23</v>
      </c>
      <c r="BR27" s="5">
        <v>4</v>
      </c>
      <c r="BS27" s="11" t="s">
        <v>23</v>
      </c>
      <c r="BT27" s="13">
        <v>4</v>
      </c>
      <c r="BU27" s="11" t="s">
        <v>23</v>
      </c>
      <c r="BV27" s="12" t="s">
        <v>146</v>
      </c>
      <c r="BW27" s="11" t="s">
        <v>23</v>
      </c>
      <c r="BX27" s="12" t="s">
        <v>146</v>
      </c>
      <c r="BY27" s="11" t="s">
        <v>23</v>
      </c>
      <c r="BZ27" s="11">
        <v>4</v>
      </c>
      <c r="CA27" s="11" t="s">
        <v>23</v>
      </c>
      <c r="CB27" s="12" t="s">
        <v>146</v>
      </c>
      <c r="CC27" s="7">
        <v>4</v>
      </c>
      <c r="CD27" s="11" t="s">
        <v>23</v>
      </c>
      <c r="CE27" s="12" t="s">
        <v>146</v>
      </c>
      <c r="CF27" s="11" t="s">
        <v>23</v>
      </c>
      <c r="CG27" s="12" t="s">
        <v>146</v>
      </c>
      <c r="CH27" s="11" t="s">
        <v>23</v>
      </c>
      <c r="CI27" s="7">
        <v>4</v>
      </c>
      <c r="CJ27" s="11" t="s">
        <v>23</v>
      </c>
      <c r="CK27" s="12" t="s">
        <v>146</v>
      </c>
      <c r="CL27" s="11" t="s">
        <v>23</v>
      </c>
      <c r="CM27" s="4">
        <v>4</v>
      </c>
      <c r="CN27" s="11" t="s">
        <v>23</v>
      </c>
      <c r="CO27" s="4">
        <v>4</v>
      </c>
      <c r="CP27" s="11" t="s">
        <v>23</v>
      </c>
      <c r="CQ27" s="7">
        <v>4</v>
      </c>
      <c r="CR27" s="11" t="s">
        <v>23</v>
      </c>
      <c r="CS27" s="4">
        <v>4</v>
      </c>
      <c r="CT27" s="11" t="s">
        <v>23</v>
      </c>
      <c r="CU27" s="6">
        <v>4</v>
      </c>
      <c r="CV27" s="26"/>
      <c r="CW27" s="11"/>
      <c r="CX27" s="26"/>
      <c r="CY27" s="7"/>
      <c r="CZ27" s="26"/>
      <c r="DA27" s="7"/>
      <c r="DB27" s="26"/>
      <c r="DC27" s="4"/>
      <c r="DD27" s="26"/>
      <c r="DE27" s="4"/>
      <c r="DF27" s="26"/>
      <c r="DG27" s="4"/>
      <c r="DH27" s="26"/>
      <c r="DI27" s="4"/>
      <c r="DJ27" s="26"/>
      <c r="DK27" s="4"/>
      <c r="DL27" s="26"/>
      <c r="DM27" s="4"/>
      <c r="DN27" s="26"/>
      <c r="DO27" s="4"/>
      <c r="DP27" s="26"/>
      <c r="DQ27" s="4"/>
      <c r="DR27" s="26"/>
      <c r="DS27" s="4"/>
      <c r="DT27" s="4"/>
      <c r="DU27" s="26"/>
      <c r="DV27" s="4"/>
      <c r="DW27" s="26"/>
      <c r="DX27" s="7"/>
      <c r="DY27" s="26"/>
      <c r="DZ27" s="6"/>
      <c r="EA27" s="10"/>
      <c r="EB27" s="4"/>
      <c r="EC27" s="11"/>
      <c r="ED27" s="4"/>
      <c r="EE27" s="11"/>
      <c r="EF27" s="4"/>
      <c r="EG27" s="4"/>
      <c r="EH27" s="11"/>
      <c r="EI27" s="4"/>
      <c r="EJ27" s="11"/>
      <c r="EK27" s="4"/>
      <c r="EL27" s="11"/>
      <c r="EM27" s="4"/>
      <c r="EN27" s="4"/>
      <c r="EO27" s="11"/>
      <c r="EP27" s="4"/>
      <c r="EQ27" s="7"/>
      <c r="ER27" s="7"/>
      <c r="ES27" s="7"/>
      <c r="ET27" s="4"/>
      <c r="EU27" s="7"/>
      <c r="EV27" s="4"/>
      <c r="EW27" s="7"/>
      <c r="EX27" s="7"/>
      <c r="EY27" s="9"/>
      <c r="EZ27" s="7"/>
      <c r="FA27" s="4"/>
      <c r="FB27" s="7"/>
      <c r="FC27" s="4"/>
      <c r="FD27" s="7"/>
      <c r="FE27" s="4"/>
      <c r="FF27" s="4"/>
      <c r="FG27" s="4"/>
      <c r="FH27" s="7"/>
      <c r="FI27" s="4"/>
      <c r="FJ27" s="7"/>
      <c r="FK27" s="4"/>
      <c r="FL27" s="7"/>
      <c r="FM27" s="4"/>
      <c r="FN27" s="7"/>
      <c r="FO27" s="7"/>
      <c r="FP27" s="7"/>
      <c r="FQ27" s="7"/>
      <c r="FR27" s="6"/>
      <c r="FS27" s="27"/>
      <c r="FT27" s="4"/>
      <c r="FU27" s="4"/>
      <c r="FV27" s="4"/>
      <c r="FW27" s="4"/>
      <c r="FX27" s="4"/>
      <c r="FY27" s="27"/>
      <c r="FZ27" s="4"/>
      <c r="GA27" s="4"/>
      <c r="GB27" s="4"/>
      <c r="GC27" s="4"/>
      <c r="GD27" s="7"/>
      <c r="GE27" s="7"/>
      <c r="GF27" s="7"/>
      <c r="GG27" s="7"/>
      <c r="GH27" s="9"/>
      <c r="GI27" s="89">
        <f t="shared" si="0"/>
        <v>1.8421052631578947</v>
      </c>
    </row>
    <row r="28" spans="1:191" ht="18.75">
      <c r="A28" s="36">
        <v>21037</v>
      </c>
      <c r="B28" s="10" t="s">
        <v>23</v>
      </c>
      <c r="C28" s="11" t="s">
        <v>146</v>
      </c>
      <c r="D28" s="11" t="s">
        <v>23</v>
      </c>
      <c r="E28" s="11" t="s">
        <v>146</v>
      </c>
      <c r="F28" s="11" t="s">
        <v>23</v>
      </c>
      <c r="G28" s="11" t="s">
        <v>146</v>
      </c>
      <c r="H28" s="11" t="s">
        <v>23</v>
      </c>
      <c r="I28" s="11" t="s">
        <v>146</v>
      </c>
      <c r="J28" s="11" t="s">
        <v>23</v>
      </c>
      <c r="K28" s="12">
        <v>4</v>
      </c>
      <c r="L28" s="12" t="s">
        <v>23</v>
      </c>
      <c r="M28" s="12">
        <v>4</v>
      </c>
      <c r="N28" s="11" t="s">
        <v>23</v>
      </c>
      <c r="O28" s="5">
        <v>4</v>
      </c>
      <c r="P28" s="11" t="s">
        <v>23</v>
      </c>
      <c r="Q28" s="5">
        <v>4</v>
      </c>
      <c r="R28" s="11" t="s">
        <v>23</v>
      </c>
      <c r="S28" s="5">
        <v>4</v>
      </c>
      <c r="T28" s="5" t="s">
        <v>23</v>
      </c>
      <c r="U28" s="5">
        <v>4</v>
      </c>
      <c r="V28" s="12" t="s">
        <v>23</v>
      </c>
      <c r="W28" s="6">
        <v>4</v>
      </c>
      <c r="X28" s="10" t="s">
        <v>23</v>
      </c>
      <c r="Y28" s="12" t="s">
        <v>146</v>
      </c>
      <c r="Z28" s="11" t="s">
        <v>23</v>
      </c>
      <c r="AA28" s="12" t="s">
        <v>146</v>
      </c>
      <c r="AB28" s="11" t="s">
        <v>23</v>
      </c>
      <c r="AC28" s="12" t="s">
        <v>146</v>
      </c>
      <c r="AD28" s="11" t="s">
        <v>23</v>
      </c>
      <c r="AE28" s="11" t="s">
        <v>146</v>
      </c>
      <c r="AF28" s="11" t="s">
        <v>23</v>
      </c>
      <c r="AG28" s="11" t="s">
        <v>146</v>
      </c>
      <c r="AH28" s="11" t="s">
        <v>23</v>
      </c>
      <c r="AI28" s="12">
        <v>4</v>
      </c>
      <c r="AJ28" s="11" t="s">
        <v>23</v>
      </c>
      <c r="AK28" s="5">
        <v>4</v>
      </c>
      <c r="AL28" s="11" t="s">
        <v>23</v>
      </c>
      <c r="AM28" s="5">
        <v>4</v>
      </c>
      <c r="AN28" s="11" t="s">
        <v>23</v>
      </c>
      <c r="AO28" s="5">
        <v>4</v>
      </c>
      <c r="AP28" s="11" t="s">
        <v>23</v>
      </c>
      <c r="AQ28" s="4">
        <v>4</v>
      </c>
      <c r="AR28" s="6">
        <v>5</v>
      </c>
      <c r="AS28" s="10" t="s">
        <v>23</v>
      </c>
      <c r="AT28" s="12" t="s">
        <v>146</v>
      </c>
      <c r="AU28" s="11" t="s">
        <v>23</v>
      </c>
      <c r="AV28" s="12" t="s">
        <v>146</v>
      </c>
      <c r="AW28" s="11" t="s">
        <v>23</v>
      </c>
      <c r="AX28" s="12" t="s">
        <v>146</v>
      </c>
      <c r="AY28" s="11" t="s">
        <v>23</v>
      </c>
      <c r="AZ28" s="12">
        <v>4</v>
      </c>
      <c r="BA28" s="11" t="s">
        <v>23</v>
      </c>
      <c r="BB28" s="12" t="s">
        <v>146</v>
      </c>
      <c r="BC28" s="11" t="s">
        <v>23</v>
      </c>
      <c r="BD28" s="12" t="s">
        <v>146</v>
      </c>
      <c r="BE28" s="11" t="s">
        <v>23</v>
      </c>
      <c r="BF28" s="12">
        <v>4</v>
      </c>
      <c r="BG28" s="11" t="s">
        <v>23</v>
      </c>
      <c r="BH28" s="12" t="s">
        <v>146</v>
      </c>
      <c r="BI28" s="11" t="s">
        <v>23</v>
      </c>
      <c r="BJ28" s="12" t="s">
        <v>146</v>
      </c>
      <c r="BK28" s="11" t="s">
        <v>23</v>
      </c>
      <c r="BL28" s="12" t="s">
        <v>146</v>
      </c>
      <c r="BM28" s="11" t="s">
        <v>23</v>
      </c>
      <c r="BN28" s="12" t="s">
        <v>146</v>
      </c>
      <c r="BO28" s="11" t="s">
        <v>23</v>
      </c>
      <c r="BP28" s="5">
        <v>4</v>
      </c>
      <c r="BQ28" s="11" t="s">
        <v>23</v>
      </c>
      <c r="BR28" s="5">
        <v>4</v>
      </c>
      <c r="BS28" s="11" t="s">
        <v>23</v>
      </c>
      <c r="BT28" s="13">
        <v>4</v>
      </c>
      <c r="BU28" s="11" t="s">
        <v>23</v>
      </c>
      <c r="BV28" s="12" t="s">
        <v>146</v>
      </c>
      <c r="BW28" s="11" t="s">
        <v>23</v>
      </c>
      <c r="BX28" s="12" t="s">
        <v>146</v>
      </c>
      <c r="BY28" s="11" t="s">
        <v>23</v>
      </c>
      <c r="BZ28" s="11">
        <v>4</v>
      </c>
      <c r="CA28" s="11" t="s">
        <v>23</v>
      </c>
      <c r="CB28" s="12" t="s">
        <v>146</v>
      </c>
      <c r="CC28" s="7">
        <v>4</v>
      </c>
      <c r="CD28" s="11" t="s">
        <v>23</v>
      </c>
      <c r="CE28" s="12" t="s">
        <v>146</v>
      </c>
      <c r="CF28" s="11" t="s">
        <v>23</v>
      </c>
      <c r="CG28" s="12" t="s">
        <v>146</v>
      </c>
      <c r="CH28" s="11" t="s">
        <v>23</v>
      </c>
      <c r="CI28" s="7">
        <v>4</v>
      </c>
      <c r="CJ28" s="11" t="s">
        <v>23</v>
      </c>
      <c r="CK28" s="12" t="s">
        <v>146</v>
      </c>
      <c r="CL28" s="11" t="s">
        <v>23</v>
      </c>
      <c r="CM28" s="4">
        <v>4</v>
      </c>
      <c r="CN28" s="11" t="s">
        <v>23</v>
      </c>
      <c r="CO28" s="4">
        <v>4</v>
      </c>
      <c r="CP28" s="11" t="s">
        <v>23</v>
      </c>
      <c r="CQ28" s="7">
        <v>4</v>
      </c>
      <c r="CR28" s="11" t="s">
        <v>23</v>
      </c>
      <c r="CS28" s="4">
        <v>4</v>
      </c>
      <c r="CT28" s="11" t="s">
        <v>23</v>
      </c>
      <c r="CU28" s="6">
        <v>4</v>
      </c>
      <c r="CV28" s="26"/>
      <c r="CW28" s="11"/>
      <c r="CX28" s="26"/>
      <c r="CY28" s="7"/>
      <c r="CZ28" s="26"/>
      <c r="DA28" s="7"/>
      <c r="DB28" s="26"/>
      <c r="DC28" s="4"/>
      <c r="DD28" s="26"/>
      <c r="DE28" s="4"/>
      <c r="DF28" s="26"/>
      <c r="DG28" s="4"/>
      <c r="DH28" s="26"/>
      <c r="DI28" s="4"/>
      <c r="DJ28" s="26"/>
      <c r="DK28" s="4"/>
      <c r="DL28" s="26"/>
      <c r="DM28" s="4"/>
      <c r="DN28" s="26"/>
      <c r="DO28" s="4"/>
      <c r="DP28" s="26"/>
      <c r="DQ28" s="4"/>
      <c r="DR28" s="26"/>
      <c r="DS28" s="4"/>
      <c r="DT28" s="4"/>
      <c r="DU28" s="26"/>
      <c r="DV28" s="4"/>
      <c r="DW28" s="26"/>
      <c r="DX28" s="7"/>
      <c r="DY28" s="26"/>
      <c r="DZ28" s="6"/>
      <c r="EA28" s="10"/>
      <c r="EB28" s="4"/>
      <c r="EC28" s="11"/>
      <c r="ED28" s="4"/>
      <c r="EE28" s="11"/>
      <c r="EF28" s="4"/>
      <c r="EG28" s="4"/>
      <c r="EH28" s="11"/>
      <c r="EI28" s="4"/>
      <c r="EJ28" s="11"/>
      <c r="EK28" s="4"/>
      <c r="EL28" s="11"/>
      <c r="EM28" s="4"/>
      <c r="EN28" s="4"/>
      <c r="EO28" s="11"/>
      <c r="EP28" s="4"/>
      <c r="EQ28" s="7"/>
      <c r="ER28" s="7"/>
      <c r="ES28" s="7"/>
      <c r="ET28" s="4"/>
      <c r="EU28" s="7"/>
      <c r="EV28" s="4"/>
      <c r="EW28" s="7"/>
      <c r="EX28" s="7"/>
      <c r="EY28" s="9"/>
      <c r="EZ28" s="7"/>
      <c r="FA28" s="4"/>
      <c r="FB28" s="7"/>
      <c r="FC28" s="4"/>
      <c r="FD28" s="7"/>
      <c r="FE28" s="4"/>
      <c r="FF28" s="4"/>
      <c r="FG28" s="4"/>
      <c r="FH28" s="7"/>
      <c r="FI28" s="4"/>
      <c r="FJ28" s="7"/>
      <c r="FK28" s="4"/>
      <c r="FL28" s="7"/>
      <c r="FM28" s="4"/>
      <c r="FN28" s="7"/>
      <c r="FO28" s="7"/>
      <c r="FP28" s="7"/>
      <c r="FQ28" s="7"/>
      <c r="FR28" s="6"/>
      <c r="FS28" s="27"/>
      <c r="FT28" s="4"/>
      <c r="FU28" s="4"/>
      <c r="FV28" s="4"/>
      <c r="FW28" s="4"/>
      <c r="FX28" s="4"/>
      <c r="FY28" s="27"/>
      <c r="FZ28" s="4"/>
      <c r="GA28" s="4"/>
      <c r="GB28" s="4"/>
      <c r="GC28" s="4"/>
      <c r="GD28" s="7"/>
      <c r="GE28" s="7"/>
      <c r="GF28" s="7"/>
      <c r="GG28" s="7"/>
      <c r="GH28" s="9"/>
      <c r="GI28" s="89">
        <f t="shared" si="0"/>
        <v>1.8421052631578947</v>
      </c>
    </row>
    <row r="29" spans="1:191" s="131" customFormat="1" ht="18.75">
      <c r="A29" s="125">
        <v>21073</v>
      </c>
      <c r="B29" s="127" t="s">
        <v>23</v>
      </c>
      <c r="C29" s="126" t="s">
        <v>146</v>
      </c>
      <c r="D29" s="127" t="s">
        <v>23</v>
      </c>
      <c r="E29" s="127" t="s">
        <v>146</v>
      </c>
      <c r="F29" s="127" t="s">
        <v>23</v>
      </c>
      <c r="G29" s="127" t="s">
        <v>146</v>
      </c>
      <c r="H29" s="127" t="s">
        <v>23</v>
      </c>
      <c r="I29" s="126" t="s">
        <v>146</v>
      </c>
      <c r="J29" s="127" t="s">
        <v>23</v>
      </c>
      <c r="K29" s="126">
        <v>4</v>
      </c>
      <c r="L29" s="127" t="s">
        <v>23</v>
      </c>
      <c r="M29" s="126"/>
      <c r="N29" s="127" t="s">
        <v>23</v>
      </c>
      <c r="O29" s="128">
        <v>4</v>
      </c>
      <c r="P29" s="127" t="s">
        <v>23</v>
      </c>
      <c r="Q29" s="128">
        <v>3</v>
      </c>
      <c r="R29" s="127" t="s">
        <v>23</v>
      </c>
      <c r="S29" s="128">
        <v>4</v>
      </c>
      <c r="T29" s="127" t="s">
        <v>23</v>
      </c>
      <c r="U29" s="128">
        <v>3</v>
      </c>
      <c r="V29" s="127" t="s">
        <v>23</v>
      </c>
      <c r="W29" s="9">
        <v>3</v>
      </c>
      <c r="X29" s="127" t="s">
        <v>23</v>
      </c>
      <c r="Y29" s="126" t="s">
        <v>146</v>
      </c>
      <c r="Z29" s="127" t="s">
        <v>23</v>
      </c>
      <c r="AA29" s="126" t="s">
        <v>146</v>
      </c>
      <c r="AB29" s="127" t="s">
        <v>23</v>
      </c>
      <c r="AC29" s="127" t="s">
        <v>146</v>
      </c>
      <c r="AD29" s="127" t="s">
        <v>23</v>
      </c>
      <c r="AE29" s="127" t="s">
        <v>146</v>
      </c>
      <c r="AF29" s="127" t="s">
        <v>23</v>
      </c>
      <c r="AG29" s="126" t="s">
        <v>146</v>
      </c>
      <c r="AH29" s="127" t="s">
        <v>23</v>
      </c>
      <c r="AI29" s="126">
        <v>4</v>
      </c>
      <c r="AJ29" s="127" t="s">
        <v>23</v>
      </c>
      <c r="AK29" s="128">
        <v>4</v>
      </c>
      <c r="AL29" s="127" t="s">
        <v>23</v>
      </c>
      <c r="AM29" s="128">
        <v>4</v>
      </c>
      <c r="AN29" s="127" t="s">
        <v>23</v>
      </c>
      <c r="AO29" s="128">
        <v>3</v>
      </c>
      <c r="AP29" s="127" t="s">
        <v>23</v>
      </c>
      <c r="AQ29" s="7">
        <v>4</v>
      </c>
      <c r="AR29" s="9"/>
      <c r="AS29" s="127" t="s">
        <v>23</v>
      </c>
      <c r="AT29" s="126" t="s">
        <v>146</v>
      </c>
      <c r="AU29" s="127" t="s">
        <v>23</v>
      </c>
      <c r="AV29" s="127" t="s">
        <v>146</v>
      </c>
      <c r="AW29" s="127" t="s">
        <v>23</v>
      </c>
      <c r="AX29" s="126" t="s">
        <v>146</v>
      </c>
      <c r="AY29" s="127" t="s">
        <v>23</v>
      </c>
      <c r="AZ29" s="126">
        <v>3</v>
      </c>
      <c r="BA29" s="127" t="s">
        <v>23</v>
      </c>
      <c r="BB29" s="127" t="s">
        <v>146</v>
      </c>
      <c r="BC29" s="127" t="s">
        <v>23</v>
      </c>
      <c r="BD29" s="126"/>
      <c r="BE29" s="127" t="s">
        <v>23</v>
      </c>
      <c r="BF29" s="126"/>
      <c r="BG29" s="127" t="s">
        <v>23</v>
      </c>
      <c r="BH29" s="126"/>
      <c r="BI29" s="127" t="s">
        <v>23</v>
      </c>
      <c r="BJ29" s="126"/>
      <c r="BK29" s="127" t="s">
        <v>23</v>
      </c>
      <c r="BL29" s="126"/>
      <c r="BM29" s="127" t="s">
        <v>23</v>
      </c>
      <c r="BN29" s="126"/>
      <c r="BO29" s="127" t="s">
        <v>23</v>
      </c>
      <c r="BP29" s="128">
        <v>4</v>
      </c>
      <c r="BQ29" s="127" t="s">
        <v>23</v>
      </c>
      <c r="BR29" s="128">
        <v>4</v>
      </c>
      <c r="BS29" s="127" t="s">
        <v>23</v>
      </c>
      <c r="BT29" s="132"/>
      <c r="BU29" s="127" t="s">
        <v>23</v>
      </c>
      <c r="BV29" s="126" t="s">
        <v>146</v>
      </c>
      <c r="BW29" s="127" t="s">
        <v>23</v>
      </c>
      <c r="BX29" s="126" t="s">
        <v>146</v>
      </c>
      <c r="BY29" s="127" t="s">
        <v>23</v>
      </c>
      <c r="BZ29" s="127">
        <v>4</v>
      </c>
      <c r="CA29" s="127" t="s">
        <v>23</v>
      </c>
      <c r="CB29" s="126" t="s">
        <v>146</v>
      </c>
      <c r="CC29" s="7">
        <v>4</v>
      </c>
      <c r="CD29" s="127" t="s">
        <v>23</v>
      </c>
      <c r="CE29" s="126" t="s">
        <v>146</v>
      </c>
      <c r="CF29" s="127" t="s">
        <v>23</v>
      </c>
      <c r="CG29" s="126" t="s">
        <v>146</v>
      </c>
      <c r="CH29" s="127" t="s">
        <v>23</v>
      </c>
      <c r="CI29" s="7">
        <v>4</v>
      </c>
      <c r="CJ29" s="127" t="s">
        <v>23</v>
      </c>
      <c r="CK29" s="126" t="s">
        <v>146</v>
      </c>
      <c r="CL29" s="127" t="s">
        <v>23</v>
      </c>
      <c r="CM29" s="7">
        <v>4</v>
      </c>
      <c r="CN29" s="127" t="s">
        <v>23</v>
      </c>
      <c r="CO29" s="7">
        <v>4</v>
      </c>
      <c r="CP29" s="127" t="s">
        <v>23</v>
      </c>
      <c r="CQ29" s="7">
        <v>4</v>
      </c>
      <c r="CR29" s="127" t="s">
        <v>23</v>
      </c>
      <c r="CS29" s="7">
        <v>4</v>
      </c>
      <c r="CT29" s="127" t="s">
        <v>23</v>
      </c>
      <c r="CU29" s="9">
        <v>4</v>
      </c>
      <c r="CV29" s="133"/>
      <c r="CW29" s="127"/>
      <c r="CX29" s="133"/>
      <c r="CY29" s="7"/>
      <c r="CZ29" s="133"/>
      <c r="DA29" s="7"/>
      <c r="DB29" s="133"/>
      <c r="DC29" s="7"/>
      <c r="DD29" s="133"/>
      <c r="DE29" s="7"/>
      <c r="DF29" s="133"/>
      <c r="DG29" s="7"/>
      <c r="DH29" s="133"/>
      <c r="DI29" s="7"/>
      <c r="DJ29" s="133"/>
      <c r="DK29" s="7"/>
      <c r="DL29" s="133"/>
      <c r="DM29" s="7"/>
      <c r="DN29" s="133"/>
      <c r="DO29" s="7"/>
      <c r="DP29" s="133"/>
      <c r="DQ29" s="7"/>
      <c r="DR29" s="133"/>
      <c r="DS29" s="7"/>
      <c r="DT29" s="7"/>
      <c r="DU29" s="133"/>
      <c r="DV29" s="7"/>
      <c r="DW29" s="133"/>
      <c r="DX29" s="7"/>
      <c r="DY29" s="133"/>
      <c r="DZ29" s="9"/>
      <c r="EA29" s="134"/>
      <c r="EB29" s="7"/>
      <c r="EC29" s="127"/>
      <c r="ED29" s="7"/>
      <c r="EE29" s="127"/>
      <c r="EF29" s="7"/>
      <c r="EG29" s="7"/>
      <c r="EH29" s="127"/>
      <c r="EI29" s="7"/>
      <c r="EJ29" s="127"/>
      <c r="EK29" s="7"/>
      <c r="EL29" s="127"/>
      <c r="EM29" s="7"/>
      <c r="EN29" s="7"/>
      <c r="EO29" s="127"/>
      <c r="EP29" s="7"/>
      <c r="EQ29" s="7"/>
      <c r="ER29" s="7"/>
      <c r="ES29" s="7"/>
      <c r="ET29" s="7"/>
      <c r="EU29" s="7"/>
      <c r="EV29" s="7"/>
      <c r="EW29" s="7"/>
      <c r="EX29" s="7"/>
      <c r="EY29" s="9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9"/>
      <c r="FS29" s="135"/>
      <c r="FT29" s="7"/>
      <c r="FU29" s="7"/>
      <c r="FV29" s="7"/>
      <c r="FW29" s="7"/>
      <c r="FX29" s="7"/>
      <c r="FY29" s="135"/>
      <c r="FZ29" s="7"/>
      <c r="GA29" s="7"/>
      <c r="GB29" s="7"/>
      <c r="GC29" s="7"/>
      <c r="GD29" s="7"/>
      <c r="GE29" s="7"/>
      <c r="GF29" s="7"/>
      <c r="GG29" s="7"/>
      <c r="GH29" s="9"/>
      <c r="GI29" s="130"/>
    </row>
    <row r="30" spans="1:191" ht="18.75">
      <c r="A30" s="36">
        <v>21041</v>
      </c>
      <c r="B30" s="10" t="s">
        <v>23</v>
      </c>
      <c r="C30" s="11" t="s">
        <v>146</v>
      </c>
      <c r="D30" s="11" t="s">
        <v>23</v>
      </c>
      <c r="E30" s="11" t="s">
        <v>146</v>
      </c>
      <c r="F30" s="11" t="s">
        <v>23</v>
      </c>
      <c r="G30" s="11" t="s">
        <v>146</v>
      </c>
      <c r="H30" s="11" t="s">
        <v>23</v>
      </c>
      <c r="I30" s="11" t="s">
        <v>146</v>
      </c>
      <c r="J30" s="11" t="s">
        <v>23</v>
      </c>
      <c r="K30" s="12">
        <v>4</v>
      </c>
      <c r="L30" s="12" t="s">
        <v>23</v>
      </c>
      <c r="M30" s="12">
        <v>4</v>
      </c>
      <c r="N30" s="11" t="s">
        <v>23</v>
      </c>
      <c r="O30" s="5">
        <v>4</v>
      </c>
      <c r="P30" s="11" t="s">
        <v>23</v>
      </c>
      <c r="Q30" s="5">
        <v>4</v>
      </c>
      <c r="R30" s="11" t="s">
        <v>23</v>
      </c>
      <c r="S30" s="5">
        <v>4</v>
      </c>
      <c r="T30" s="5" t="s">
        <v>23</v>
      </c>
      <c r="U30" s="5">
        <v>4</v>
      </c>
      <c r="V30" s="12" t="s">
        <v>23</v>
      </c>
      <c r="W30" s="6">
        <v>4</v>
      </c>
      <c r="X30" s="10" t="s">
        <v>23</v>
      </c>
      <c r="Y30" s="12" t="s">
        <v>146</v>
      </c>
      <c r="Z30" s="11" t="s">
        <v>23</v>
      </c>
      <c r="AA30" s="12" t="s">
        <v>146</v>
      </c>
      <c r="AB30" s="11" t="s">
        <v>23</v>
      </c>
      <c r="AC30" s="12" t="s">
        <v>146</v>
      </c>
      <c r="AD30" s="11" t="s">
        <v>23</v>
      </c>
      <c r="AE30" s="11" t="s">
        <v>146</v>
      </c>
      <c r="AF30" s="11" t="s">
        <v>23</v>
      </c>
      <c r="AG30" s="11" t="s">
        <v>146</v>
      </c>
      <c r="AH30" s="11" t="s">
        <v>23</v>
      </c>
      <c r="AI30" s="12">
        <v>4</v>
      </c>
      <c r="AJ30" s="11" t="s">
        <v>23</v>
      </c>
      <c r="AK30" s="5">
        <v>4</v>
      </c>
      <c r="AL30" s="11" t="s">
        <v>23</v>
      </c>
      <c r="AM30" s="5">
        <v>4</v>
      </c>
      <c r="AN30" s="11" t="s">
        <v>23</v>
      </c>
      <c r="AO30" s="5">
        <v>4</v>
      </c>
      <c r="AP30" s="11" t="s">
        <v>23</v>
      </c>
      <c r="AQ30" s="4">
        <v>4</v>
      </c>
      <c r="AR30" s="6">
        <v>4</v>
      </c>
      <c r="AS30" s="10" t="s">
        <v>23</v>
      </c>
      <c r="AT30" s="12" t="s">
        <v>146</v>
      </c>
      <c r="AU30" s="11" t="s">
        <v>23</v>
      </c>
      <c r="AV30" s="12" t="s">
        <v>146</v>
      </c>
      <c r="AW30" s="11" t="s">
        <v>23</v>
      </c>
      <c r="AX30" s="12" t="s">
        <v>146</v>
      </c>
      <c r="AY30" s="11" t="s">
        <v>23</v>
      </c>
      <c r="AZ30" s="12">
        <v>4</v>
      </c>
      <c r="BA30" s="11" t="s">
        <v>23</v>
      </c>
      <c r="BB30" s="12" t="s">
        <v>146</v>
      </c>
      <c r="BC30" s="11" t="s">
        <v>23</v>
      </c>
      <c r="BD30" s="12" t="s">
        <v>146</v>
      </c>
      <c r="BE30" s="11" t="s">
        <v>23</v>
      </c>
      <c r="BF30" s="12">
        <v>4</v>
      </c>
      <c r="BG30" s="11" t="s">
        <v>23</v>
      </c>
      <c r="BH30" s="12" t="s">
        <v>146</v>
      </c>
      <c r="BI30" s="11" t="s">
        <v>23</v>
      </c>
      <c r="BJ30" s="12" t="s">
        <v>146</v>
      </c>
      <c r="BK30" s="11" t="s">
        <v>23</v>
      </c>
      <c r="BL30" s="12" t="s">
        <v>146</v>
      </c>
      <c r="BM30" s="11" t="s">
        <v>23</v>
      </c>
      <c r="BN30" s="12" t="s">
        <v>146</v>
      </c>
      <c r="BO30" s="11" t="s">
        <v>23</v>
      </c>
      <c r="BP30" s="5">
        <v>4</v>
      </c>
      <c r="BQ30" s="11" t="s">
        <v>23</v>
      </c>
      <c r="BR30" s="5">
        <v>4</v>
      </c>
      <c r="BS30" s="11" t="s">
        <v>23</v>
      </c>
      <c r="BT30" s="13">
        <v>4</v>
      </c>
      <c r="BU30" s="11" t="s">
        <v>23</v>
      </c>
      <c r="BV30" s="12" t="s">
        <v>146</v>
      </c>
      <c r="BW30" s="11" t="s">
        <v>23</v>
      </c>
      <c r="BX30" s="12" t="s">
        <v>146</v>
      </c>
      <c r="BY30" s="11" t="s">
        <v>23</v>
      </c>
      <c r="BZ30" s="11">
        <v>4</v>
      </c>
      <c r="CA30" s="11" t="s">
        <v>23</v>
      </c>
      <c r="CB30" s="12" t="s">
        <v>146</v>
      </c>
      <c r="CC30" s="7">
        <v>4</v>
      </c>
      <c r="CD30" s="11" t="s">
        <v>23</v>
      </c>
      <c r="CE30" s="12" t="s">
        <v>146</v>
      </c>
      <c r="CF30" s="11" t="s">
        <v>23</v>
      </c>
      <c r="CG30" s="12" t="s">
        <v>146</v>
      </c>
      <c r="CH30" s="11" t="s">
        <v>23</v>
      </c>
      <c r="CI30" s="7">
        <v>4</v>
      </c>
      <c r="CJ30" s="11" t="s">
        <v>23</v>
      </c>
      <c r="CK30" s="12" t="s">
        <v>146</v>
      </c>
      <c r="CL30" s="11" t="s">
        <v>23</v>
      </c>
      <c r="CM30" s="4">
        <v>4</v>
      </c>
      <c r="CN30" s="11" t="s">
        <v>23</v>
      </c>
      <c r="CO30" s="4">
        <v>4</v>
      </c>
      <c r="CP30" s="11" t="s">
        <v>23</v>
      </c>
      <c r="CQ30" s="7">
        <v>4</v>
      </c>
      <c r="CR30" s="11" t="s">
        <v>23</v>
      </c>
      <c r="CS30" s="4">
        <v>4</v>
      </c>
      <c r="CT30" s="11" t="s">
        <v>23</v>
      </c>
      <c r="CU30" s="6">
        <v>4</v>
      </c>
      <c r="CV30" s="26"/>
      <c r="CW30" s="11"/>
      <c r="CX30" s="26"/>
      <c r="CY30" s="7"/>
      <c r="CZ30" s="26"/>
      <c r="DA30" s="7"/>
      <c r="DB30" s="26"/>
      <c r="DC30" s="4"/>
      <c r="DD30" s="26"/>
      <c r="DE30" s="4"/>
      <c r="DF30" s="26"/>
      <c r="DG30" s="4"/>
      <c r="DH30" s="26"/>
      <c r="DI30" s="4"/>
      <c r="DJ30" s="26"/>
      <c r="DK30" s="4"/>
      <c r="DL30" s="26"/>
      <c r="DM30" s="4"/>
      <c r="DN30" s="26"/>
      <c r="DO30" s="4"/>
      <c r="DP30" s="26"/>
      <c r="DQ30" s="4"/>
      <c r="DR30" s="26"/>
      <c r="DS30" s="4"/>
      <c r="DT30" s="4"/>
      <c r="DU30" s="26"/>
      <c r="DV30" s="4"/>
      <c r="DW30" s="26"/>
      <c r="DX30" s="7"/>
      <c r="DY30" s="26"/>
      <c r="DZ30" s="6"/>
      <c r="EA30" s="10"/>
      <c r="EB30" s="4"/>
      <c r="EC30" s="11"/>
      <c r="ED30" s="4"/>
      <c r="EE30" s="11"/>
      <c r="EF30" s="4"/>
      <c r="EG30" s="4"/>
      <c r="EH30" s="11"/>
      <c r="EI30" s="4"/>
      <c r="EJ30" s="11"/>
      <c r="EK30" s="4"/>
      <c r="EL30" s="11"/>
      <c r="EM30" s="4"/>
      <c r="EN30" s="4"/>
      <c r="EO30" s="11"/>
      <c r="EP30" s="4"/>
      <c r="EQ30" s="7"/>
      <c r="ER30" s="7"/>
      <c r="ES30" s="7"/>
      <c r="ET30" s="4"/>
      <c r="EU30" s="7"/>
      <c r="EV30" s="4"/>
      <c r="EW30" s="7"/>
      <c r="EX30" s="7"/>
      <c r="EY30" s="9"/>
      <c r="EZ30" s="7"/>
      <c r="FA30" s="4"/>
      <c r="FB30" s="7"/>
      <c r="FC30" s="4"/>
      <c r="FD30" s="7"/>
      <c r="FE30" s="4"/>
      <c r="FF30" s="4"/>
      <c r="FG30" s="4"/>
      <c r="FH30" s="7"/>
      <c r="FI30" s="4"/>
      <c r="FJ30" s="7"/>
      <c r="FK30" s="4"/>
      <c r="FL30" s="7"/>
      <c r="FM30" s="4"/>
      <c r="FN30" s="7"/>
      <c r="FO30" s="7"/>
      <c r="FP30" s="7"/>
      <c r="FQ30" s="7"/>
      <c r="FR30" s="6"/>
      <c r="FS30" s="27"/>
      <c r="FT30" s="4"/>
      <c r="FU30" s="4"/>
      <c r="FV30" s="4"/>
      <c r="FW30" s="4"/>
      <c r="FX30" s="4"/>
      <c r="FY30" s="27"/>
      <c r="FZ30" s="4"/>
      <c r="GA30" s="4"/>
      <c r="GB30" s="4"/>
      <c r="GC30" s="4"/>
      <c r="GD30" s="7"/>
      <c r="GE30" s="7"/>
      <c r="GF30" s="7"/>
      <c r="GG30" s="7"/>
      <c r="GH30" s="9"/>
      <c r="GI30" s="89">
        <f t="shared" si="0"/>
        <v>1.8245614035087718</v>
      </c>
    </row>
    <row r="31" spans="1:191" ht="18.75">
      <c r="A31" s="36">
        <v>21035</v>
      </c>
      <c r="B31" s="10" t="s">
        <v>23</v>
      </c>
      <c r="C31" s="11" t="s">
        <v>146</v>
      </c>
      <c r="D31" s="11" t="s">
        <v>23</v>
      </c>
      <c r="E31" s="11" t="s">
        <v>146</v>
      </c>
      <c r="F31" s="11" t="s">
        <v>23</v>
      </c>
      <c r="G31" s="11" t="s">
        <v>146</v>
      </c>
      <c r="H31" s="11" t="s">
        <v>23</v>
      </c>
      <c r="I31" s="11" t="s">
        <v>146</v>
      </c>
      <c r="J31" s="11" t="s">
        <v>23</v>
      </c>
      <c r="K31" s="12">
        <v>4</v>
      </c>
      <c r="L31" s="12" t="s">
        <v>23</v>
      </c>
      <c r="M31" s="12">
        <v>4</v>
      </c>
      <c r="N31" s="11" t="s">
        <v>23</v>
      </c>
      <c r="O31" s="5">
        <v>4</v>
      </c>
      <c r="P31" s="11" t="s">
        <v>23</v>
      </c>
      <c r="Q31" s="5">
        <v>4</v>
      </c>
      <c r="R31" s="11" t="s">
        <v>23</v>
      </c>
      <c r="S31" s="5">
        <v>4</v>
      </c>
      <c r="T31" s="5" t="s">
        <v>23</v>
      </c>
      <c r="U31" s="5">
        <v>4</v>
      </c>
      <c r="V31" s="12" t="s">
        <v>23</v>
      </c>
      <c r="W31" s="6">
        <v>4</v>
      </c>
      <c r="X31" s="10" t="s">
        <v>23</v>
      </c>
      <c r="Y31" s="12" t="s">
        <v>146</v>
      </c>
      <c r="Z31" s="11" t="s">
        <v>23</v>
      </c>
      <c r="AA31" s="12" t="s">
        <v>146</v>
      </c>
      <c r="AB31" s="11" t="s">
        <v>23</v>
      </c>
      <c r="AC31" s="12" t="s">
        <v>146</v>
      </c>
      <c r="AD31" s="11" t="s">
        <v>23</v>
      </c>
      <c r="AE31" s="11" t="s">
        <v>146</v>
      </c>
      <c r="AF31" s="11" t="s">
        <v>23</v>
      </c>
      <c r="AG31" s="11" t="s">
        <v>146</v>
      </c>
      <c r="AH31" s="11" t="s">
        <v>23</v>
      </c>
      <c r="AI31" s="12">
        <v>4</v>
      </c>
      <c r="AJ31" s="11" t="s">
        <v>23</v>
      </c>
      <c r="AK31" s="5">
        <v>4</v>
      </c>
      <c r="AL31" s="11" t="s">
        <v>23</v>
      </c>
      <c r="AM31" s="5">
        <v>4</v>
      </c>
      <c r="AN31" s="11" t="s">
        <v>23</v>
      </c>
      <c r="AO31" s="5">
        <v>4</v>
      </c>
      <c r="AP31" s="11" t="s">
        <v>23</v>
      </c>
      <c r="AQ31" s="4">
        <v>4</v>
      </c>
      <c r="AR31" s="6">
        <v>4</v>
      </c>
      <c r="AS31" s="10" t="s">
        <v>23</v>
      </c>
      <c r="AT31" s="12" t="s">
        <v>146</v>
      </c>
      <c r="AU31" s="11" t="s">
        <v>23</v>
      </c>
      <c r="AV31" s="12" t="s">
        <v>146</v>
      </c>
      <c r="AW31" s="11" t="s">
        <v>23</v>
      </c>
      <c r="AX31" s="12" t="s">
        <v>146</v>
      </c>
      <c r="AY31" s="11" t="s">
        <v>23</v>
      </c>
      <c r="AZ31" s="12">
        <v>4</v>
      </c>
      <c r="BA31" s="11" t="s">
        <v>23</v>
      </c>
      <c r="BB31" s="12" t="s">
        <v>146</v>
      </c>
      <c r="BC31" s="11" t="s">
        <v>23</v>
      </c>
      <c r="BD31" s="12" t="s">
        <v>146</v>
      </c>
      <c r="BE31" s="11" t="s">
        <v>23</v>
      </c>
      <c r="BF31" s="12">
        <v>4</v>
      </c>
      <c r="BG31" s="11" t="s">
        <v>23</v>
      </c>
      <c r="BH31" s="12" t="s">
        <v>146</v>
      </c>
      <c r="BI31" s="11" t="s">
        <v>23</v>
      </c>
      <c r="BJ31" s="12" t="s">
        <v>146</v>
      </c>
      <c r="BK31" s="11" t="s">
        <v>23</v>
      </c>
      <c r="BL31" s="12" t="s">
        <v>146</v>
      </c>
      <c r="BM31" s="11" t="s">
        <v>23</v>
      </c>
      <c r="BN31" s="12" t="s">
        <v>146</v>
      </c>
      <c r="BO31" s="11" t="s">
        <v>23</v>
      </c>
      <c r="BP31" s="5">
        <v>4</v>
      </c>
      <c r="BQ31" s="11" t="s">
        <v>23</v>
      </c>
      <c r="BR31" s="5">
        <v>4</v>
      </c>
      <c r="BS31" s="11" t="s">
        <v>23</v>
      </c>
      <c r="BT31" s="13">
        <v>4</v>
      </c>
      <c r="BU31" s="11" t="s">
        <v>23</v>
      </c>
      <c r="BV31" s="12" t="s">
        <v>146</v>
      </c>
      <c r="BW31" s="11" t="s">
        <v>23</v>
      </c>
      <c r="BX31" s="12" t="s">
        <v>146</v>
      </c>
      <c r="BY31" s="11" t="s">
        <v>23</v>
      </c>
      <c r="BZ31" s="11">
        <v>5</v>
      </c>
      <c r="CA31" s="11" t="s">
        <v>23</v>
      </c>
      <c r="CB31" s="12" t="s">
        <v>146</v>
      </c>
      <c r="CC31" s="7">
        <v>4</v>
      </c>
      <c r="CD31" s="11" t="s">
        <v>23</v>
      </c>
      <c r="CE31" s="12" t="s">
        <v>146</v>
      </c>
      <c r="CF31" s="11" t="s">
        <v>23</v>
      </c>
      <c r="CG31" s="12" t="s">
        <v>146</v>
      </c>
      <c r="CH31" s="11" t="s">
        <v>23</v>
      </c>
      <c r="CI31" s="7">
        <v>4</v>
      </c>
      <c r="CJ31" s="11" t="s">
        <v>23</v>
      </c>
      <c r="CK31" s="12" t="s">
        <v>146</v>
      </c>
      <c r="CL31" s="11" t="s">
        <v>23</v>
      </c>
      <c r="CM31" s="4">
        <v>5</v>
      </c>
      <c r="CN31" s="11" t="s">
        <v>23</v>
      </c>
      <c r="CO31" s="4">
        <v>4</v>
      </c>
      <c r="CP31" s="11" t="s">
        <v>23</v>
      </c>
      <c r="CQ31" s="7">
        <v>5</v>
      </c>
      <c r="CR31" s="11" t="s">
        <v>23</v>
      </c>
      <c r="CS31" s="4">
        <v>4</v>
      </c>
      <c r="CT31" s="11" t="s">
        <v>23</v>
      </c>
      <c r="CU31" s="6">
        <v>5</v>
      </c>
      <c r="CV31" s="26"/>
      <c r="CW31" s="11"/>
      <c r="CX31" s="26"/>
      <c r="CY31" s="7"/>
      <c r="CZ31" s="26"/>
      <c r="DA31" s="7"/>
      <c r="DB31" s="26"/>
      <c r="DC31" s="4"/>
      <c r="DD31" s="26"/>
      <c r="DE31" s="4"/>
      <c r="DF31" s="26"/>
      <c r="DG31" s="4"/>
      <c r="DH31" s="26"/>
      <c r="DI31" s="4"/>
      <c r="DJ31" s="26"/>
      <c r="DK31" s="4"/>
      <c r="DL31" s="26"/>
      <c r="DM31" s="4"/>
      <c r="DN31" s="26"/>
      <c r="DO31" s="4"/>
      <c r="DP31" s="26"/>
      <c r="DQ31" s="4"/>
      <c r="DR31" s="26"/>
      <c r="DS31" s="4"/>
      <c r="DT31" s="4"/>
      <c r="DU31" s="26"/>
      <c r="DV31" s="4"/>
      <c r="DW31" s="26"/>
      <c r="DX31" s="7"/>
      <c r="DY31" s="26"/>
      <c r="DZ31" s="6"/>
      <c r="EA31" s="10"/>
      <c r="EB31" s="4"/>
      <c r="EC31" s="11"/>
      <c r="ED31" s="4"/>
      <c r="EE31" s="11"/>
      <c r="EF31" s="4"/>
      <c r="EG31" s="4"/>
      <c r="EH31" s="11"/>
      <c r="EI31" s="4"/>
      <c r="EJ31" s="11"/>
      <c r="EK31" s="4"/>
      <c r="EL31" s="11"/>
      <c r="EM31" s="4"/>
      <c r="EN31" s="4"/>
      <c r="EO31" s="11"/>
      <c r="EP31" s="4"/>
      <c r="EQ31" s="7"/>
      <c r="ER31" s="7"/>
      <c r="ES31" s="7"/>
      <c r="ET31" s="4"/>
      <c r="EU31" s="7"/>
      <c r="EV31" s="4"/>
      <c r="EW31" s="7"/>
      <c r="EX31" s="7"/>
      <c r="EY31" s="9"/>
      <c r="EZ31" s="7"/>
      <c r="FA31" s="4"/>
      <c r="FB31" s="7"/>
      <c r="FC31" s="4"/>
      <c r="FD31" s="7"/>
      <c r="FE31" s="4"/>
      <c r="FF31" s="4"/>
      <c r="FG31" s="4"/>
      <c r="FH31" s="7"/>
      <c r="FI31" s="4"/>
      <c r="FJ31" s="7"/>
      <c r="FK31" s="4"/>
      <c r="FL31" s="7"/>
      <c r="FM31" s="4"/>
      <c r="FN31" s="7"/>
      <c r="FO31" s="7"/>
      <c r="FP31" s="7"/>
      <c r="FQ31" s="7"/>
      <c r="FR31" s="6"/>
      <c r="FS31" s="27"/>
      <c r="FT31" s="4"/>
      <c r="FU31" s="4"/>
      <c r="FV31" s="4"/>
      <c r="FW31" s="4"/>
      <c r="FX31" s="4"/>
      <c r="FY31" s="27"/>
      <c r="FZ31" s="4"/>
      <c r="GA31" s="4"/>
      <c r="GB31" s="4"/>
      <c r="GC31" s="4"/>
      <c r="GD31" s="7"/>
      <c r="GE31" s="7"/>
      <c r="GF31" s="7"/>
      <c r="GG31" s="7"/>
      <c r="GH31" s="9"/>
      <c r="GI31" s="89">
        <f t="shared" si="0"/>
        <v>1.894736842105263</v>
      </c>
    </row>
    <row r="32" spans="1:191" ht="18.75">
      <c r="A32" s="36">
        <v>21006</v>
      </c>
      <c r="B32" s="10" t="s">
        <v>23</v>
      </c>
      <c r="C32" s="11" t="s">
        <v>146</v>
      </c>
      <c r="D32" s="11" t="s">
        <v>23</v>
      </c>
      <c r="E32" s="11" t="s">
        <v>146</v>
      </c>
      <c r="F32" s="11" t="s">
        <v>23</v>
      </c>
      <c r="G32" s="11" t="s">
        <v>146</v>
      </c>
      <c r="H32" s="11" t="s">
        <v>23</v>
      </c>
      <c r="I32" s="11" t="s">
        <v>146</v>
      </c>
      <c r="J32" s="11" t="s">
        <v>23</v>
      </c>
      <c r="K32" s="12">
        <v>5</v>
      </c>
      <c r="L32" s="12" t="s">
        <v>23</v>
      </c>
      <c r="M32" s="12">
        <v>5</v>
      </c>
      <c r="N32" s="11" t="s">
        <v>23</v>
      </c>
      <c r="O32" s="5">
        <v>5</v>
      </c>
      <c r="P32" s="11" t="s">
        <v>23</v>
      </c>
      <c r="Q32" s="5">
        <v>5</v>
      </c>
      <c r="R32" s="11" t="s">
        <v>23</v>
      </c>
      <c r="S32" s="5">
        <v>4</v>
      </c>
      <c r="T32" s="5" t="s">
        <v>23</v>
      </c>
      <c r="U32" s="5">
        <v>4</v>
      </c>
      <c r="V32" s="12" t="s">
        <v>23</v>
      </c>
      <c r="W32" s="6">
        <v>5</v>
      </c>
      <c r="X32" s="10" t="s">
        <v>23</v>
      </c>
      <c r="Y32" s="12" t="s">
        <v>146</v>
      </c>
      <c r="Z32" s="11" t="s">
        <v>23</v>
      </c>
      <c r="AA32" s="12" t="s">
        <v>146</v>
      </c>
      <c r="AB32" s="11" t="s">
        <v>23</v>
      </c>
      <c r="AC32" s="12" t="s">
        <v>146</v>
      </c>
      <c r="AD32" s="11" t="s">
        <v>23</v>
      </c>
      <c r="AE32" s="11" t="s">
        <v>146</v>
      </c>
      <c r="AF32" s="11" t="s">
        <v>23</v>
      </c>
      <c r="AG32" s="11" t="s">
        <v>146</v>
      </c>
      <c r="AH32" s="11" t="s">
        <v>23</v>
      </c>
      <c r="AI32" s="12">
        <v>4</v>
      </c>
      <c r="AJ32" s="11" t="s">
        <v>23</v>
      </c>
      <c r="AK32" s="5">
        <v>4</v>
      </c>
      <c r="AL32" s="11" t="s">
        <v>23</v>
      </c>
      <c r="AM32" s="5">
        <v>5</v>
      </c>
      <c r="AN32" s="11" t="s">
        <v>23</v>
      </c>
      <c r="AO32" s="5">
        <v>5</v>
      </c>
      <c r="AP32" s="11" t="s">
        <v>23</v>
      </c>
      <c r="AQ32" s="4">
        <v>4</v>
      </c>
      <c r="AR32" s="6">
        <v>5</v>
      </c>
      <c r="AS32" s="10" t="s">
        <v>23</v>
      </c>
      <c r="AT32" s="12" t="s">
        <v>146</v>
      </c>
      <c r="AU32" s="11" t="s">
        <v>23</v>
      </c>
      <c r="AV32" s="12" t="s">
        <v>146</v>
      </c>
      <c r="AW32" s="11" t="s">
        <v>23</v>
      </c>
      <c r="AX32" s="12" t="s">
        <v>146</v>
      </c>
      <c r="AY32" s="11" t="s">
        <v>23</v>
      </c>
      <c r="AZ32" s="12">
        <v>5</v>
      </c>
      <c r="BA32" s="11" t="s">
        <v>23</v>
      </c>
      <c r="BB32" s="12" t="s">
        <v>146</v>
      </c>
      <c r="BC32" s="11" t="s">
        <v>23</v>
      </c>
      <c r="BD32" s="12" t="s">
        <v>146</v>
      </c>
      <c r="BE32" s="11" t="s">
        <v>23</v>
      </c>
      <c r="BF32" s="12">
        <v>4</v>
      </c>
      <c r="BG32" s="11" t="s">
        <v>23</v>
      </c>
      <c r="BH32" s="12" t="s">
        <v>146</v>
      </c>
      <c r="BI32" s="11" t="s">
        <v>23</v>
      </c>
      <c r="BJ32" s="12" t="s">
        <v>146</v>
      </c>
      <c r="BK32" s="11" t="s">
        <v>23</v>
      </c>
      <c r="BL32" s="12" t="s">
        <v>146</v>
      </c>
      <c r="BM32" s="11" t="s">
        <v>23</v>
      </c>
      <c r="BN32" s="12" t="s">
        <v>146</v>
      </c>
      <c r="BO32" s="11" t="s">
        <v>23</v>
      </c>
      <c r="BP32" s="5">
        <v>4</v>
      </c>
      <c r="BQ32" s="11" t="s">
        <v>23</v>
      </c>
      <c r="BR32" s="5">
        <v>4</v>
      </c>
      <c r="BS32" s="11" t="s">
        <v>23</v>
      </c>
      <c r="BT32" s="13">
        <v>5</v>
      </c>
      <c r="BU32" s="11" t="s">
        <v>23</v>
      </c>
      <c r="BV32" s="12" t="s">
        <v>146</v>
      </c>
      <c r="BW32" s="11" t="s">
        <v>23</v>
      </c>
      <c r="BX32" s="12" t="s">
        <v>146</v>
      </c>
      <c r="BY32" s="11" t="s">
        <v>23</v>
      </c>
      <c r="BZ32" s="11">
        <v>5</v>
      </c>
      <c r="CA32" s="11" t="s">
        <v>23</v>
      </c>
      <c r="CB32" s="12" t="s">
        <v>146</v>
      </c>
      <c r="CC32" s="7">
        <v>4</v>
      </c>
      <c r="CD32" s="11" t="s">
        <v>23</v>
      </c>
      <c r="CE32" s="12" t="s">
        <v>146</v>
      </c>
      <c r="CF32" s="11" t="s">
        <v>23</v>
      </c>
      <c r="CG32" s="12" t="s">
        <v>146</v>
      </c>
      <c r="CH32" s="11" t="s">
        <v>23</v>
      </c>
      <c r="CI32" s="7">
        <v>5</v>
      </c>
      <c r="CJ32" s="11" t="s">
        <v>23</v>
      </c>
      <c r="CK32" s="12" t="s">
        <v>146</v>
      </c>
      <c r="CL32" s="11" t="s">
        <v>23</v>
      </c>
      <c r="CM32" s="4">
        <v>5</v>
      </c>
      <c r="CN32" s="11" t="s">
        <v>23</v>
      </c>
      <c r="CO32" s="4">
        <v>4</v>
      </c>
      <c r="CP32" s="11" t="s">
        <v>23</v>
      </c>
      <c r="CQ32" s="7">
        <v>5</v>
      </c>
      <c r="CR32" s="11" t="s">
        <v>23</v>
      </c>
      <c r="CS32" s="4">
        <v>5</v>
      </c>
      <c r="CT32" s="11" t="s">
        <v>23</v>
      </c>
      <c r="CU32" s="6">
        <v>5</v>
      </c>
      <c r="CV32" s="26"/>
      <c r="CW32" s="11"/>
      <c r="CX32" s="26"/>
      <c r="CY32" s="7"/>
      <c r="CZ32" s="26"/>
      <c r="DA32" s="7"/>
      <c r="DB32" s="26"/>
      <c r="DC32" s="4"/>
      <c r="DD32" s="26"/>
      <c r="DE32" s="4"/>
      <c r="DF32" s="26"/>
      <c r="DG32" s="4"/>
      <c r="DH32" s="26"/>
      <c r="DI32" s="4"/>
      <c r="DJ32" s="26"/>
      <c r="DK32" s="4"/>
      <c r="DL32" s="26"/>
      <c r="DM32" s="4"/>
      <c r="DN32" s="26"/>
      <c r="DO32" s="4"/>
      <c r="DP32" s="26"/>
      <c r="DQ32" s="4"/>
      <c r="DR32" s="26"/>
      <c r="DS32" s="4"/>
      <c r="DT32" s="4"/>
      <c r="DU32" s="26"/>
      <c r="DV32" s="4"/>
      <c r="DW32" s="26"/>
      <c r="DX32" s="7"/>
      <c r="DY32" s="26"/>
      <c r="DZ32" s="6"/>
      <c r="EA32" s="10"/>
      <c r="EB32" s="4"/>
      <c r="EC32" s="11"/>
      <c r="ED32" s="4"/>
      <c r="EE32" s="11"/>
      <c r="EF32" s="4"/>
      <c r="EG32" s="4"/>
      <c r="EH32" s="11"/>
      <c r="EI32" s="4"/>
      <c r="EJ32" s="11"/>
      <c r="EK32" s="4"/>
      <c r="EL32" s="11"/>
      <c r="EM32" s="4"/>
      <c r="EN32" s="4"/>
      <c r="EO32" s="11"/>
      <c r="EP32" s="4"/>
      <c r="EQ32" s="7"/>
      <c r="ER32" s="7"/>
      <c r="ES32" s="7"/>
      <c r="ET32" s="4"/>
      <c r="EU32" s="7"/>
      <c r="EV32" s="4"/>
      <c r="EW32" s="7"/>
      <c r="EX32" s="7"/>
      <c r="EY32" s="9"/>
      <c r="EZ32" s="7"/>
      <c r="FA32" s="4"/>
      <c r="FB32" s="7"/>
      <c r="FC32" s="4"/>
      <c r="FD32" s="7"/>
      <c r="FE32" s="4"/>
      <c r="FF32" s="4"/>
      <c r="FG32" s="4"/>
      <c r="FH32" s="7"/>
      <c r="FI32" s="4"/>
      <c r="FJ32" s="7"/>
      <c r="FK32" s="4"/>
      <c r="FL32" s="7"/>
      <c r="FM32" s="4"/>
      <c r="FN32" s="7"/>
      <c r="FO32" s="7"/>
      <c r="FP32" s="7"/>
      <c r="FQ32" s="7"/>
      <c r="FR32" s="6"/>
      <c r="FS32" s="27"/>
      <c r="FT32" s="4"/>
      <c r="FU32" s="4"/>
      <c r="FV32" s="4"/>
      <c r="FW32" s="4"/>
      <c r="FX32" s="4"/>
      <c r="FY32" s="27"/>
      <c r="FZ32" s="4"/>
      <c r="GA32" s="4"/>
      <c r="GB32" s="4"/>
      <c r="GC32" s="4"/>
      <c r="GD32" s="7"/>
      <c r="GE32" s="7"/>
      <c r="GF32" s="7"/>
      <c r="GG32" s="7"/>
      <c r="GH32" s="9"/>
      <c r="GI32" s="89">
        <f t="shared" si="0"/>
        <v>2.1052631578947367</v>
      </c>
    </row>
    <row r="33" spans="1:191" ht="19.5" thickBot="1">
      <c r="A33" s="87">
        <v>21004</v>
      </c>
      <c r="B33" s="15" t="s">
        <v>23</v>
      </c>
      <c r="C33" s="16" t="s">
        <v>146</v>
      </c>
      <c r="D33" s="16" t="s">
        <v>23</v>
      </c>
      <c r="E33" s="16" t="s">
        <v>146</v>
      </c>
      <c r="F33" s="16" t="s">
        <v>23</v>
      </c>
      <c r="G33" s="16" t="s">
        <v>146</v>
      </c>
      <c r="H33" s="16" t="s">
        <v>23</v>
      </c>
      <c r="I33" s="16" t="s">
        <v>146</v>
      </c>
      <c r="J33" s="16" t="s">
        <v>23</v>
      </c>
      <c r="K33" s="17">
        <v>5</v>
      </c>
      <c r="L33" s="17" t="s">
        <v>23</v>
      </c>
      <c r="M33" s="16">
        <v>4</v>
      </c>
      <c r="N33" s="16"/>
      <c r="O33" s="77">
        <v>5</v>
      </c>
      <c r="P33" s="16" t="s">
        <v>23</v>
      </c>
      <c r="Q33" s="77">
        <v>4</v>
      </c>
      <c r="R33" s="16" t="s">
        <v>23</v>
      </c>
      <c r="S33" s="77">
        <v>4</v>
      </c>
      <c r="T33" s="77" t="s">
        <v>23</v>
      </c>
      <c r="U33" s="77">
        <v>4</v>
      </c>
      <c r="V33" s="16" t="s">
        <v>23</v>
      </c>
      <c r="W33" s="41">
        <v>4</v>
      </c>
      <c r="X33" s="15" t="s">
        <v>23</v>
      </c>
      <c r="Y33" s="17" t="s">
        <v>146</v>
      </c>
      <c r="Z33" s="16" t="s">
        <v>23</v>
      </c>
      <c r="AA33" s="17" t="s">
        <v>146</v>
      </c>
      <c r="AB33" s="16" t="s">
        <v>23</v>
      </c>
      <c r="AC33" s="17" t="s">
        <v>146</v>
      </c>
      <c r="AD33" s="16" t="s">
        <v>23</v>
      </c>
      <c r="AE33" s="16" t="s">
        <v>146</v>
      </c>
      <c r="AF33" s="16" t="s">
        <v>23</v>
      </c>
      <c r="AG33" s="16" t="s">
        <v>146</v>
      </c>
      <c r="AH33" s="16" t="s">
        <v>23</v>
      </c>
      <c r="AI33" s="17">
        <v>4</v>
      </c>
      <c r="AJ33" s="16" t="s">
        <v>23</v>
      </c>
      <c r="AK33" s="17">
        <v>4</v>
      </c>
      <c r="AL33" s="16" t="s">
        <v>23</v>
      </c>
      <c r="AM33" s="17">
        <v>4</v>
      </c>
      <c r="AN33" s="16" t="s">
        <v>23</v>
      </c>
      <c r="AO33" s="17">
        <v>5</v>
      </c>
      <c r="AP33" s="16" t="s">
        <v>23</v>
      </c>
      <c r="AQ33" s="16">
        <v>4</v>
      </c>
      <c r="AR33" s="18">
        <v>5</v>
      </c>
      <c r="AS33" s="15" t="s">
        <v>23</v>
      </c>
      <c r="AT33" s="17" t="s">
        <v>146</v>
      </c>
      <c r="AU33" s="16" t="s">
        <v>23</v>
      </c>
      <c r="AV33" s="17" t="s">
        <v>146</v>
      </c>
      <c r="AW33" s="16" t="s">
        <v>23</v>
      </c>
      <c r="AX33" s="17" t="s">
        <v>146</v>
      </c>
      <c r="AY33" s="16" t="s">
        <v>23</v>
      </c>
      <c r="AZ33" s="17">
        <v>5</v>
      </c>
      <c r="BA33" s="16" t="s">
        <v>23</v>
      </c>
      <c r="BB33" s="17" t="s">
        <v>146</v>
      </c>
      <c r="BC33" s="16" t="s">
        <v>23</v>
      </c>
      <c r="BD33" s="17" t="s">
        <v>146</v>
      </c>
      <c r="BE33" s="16" t="s">
        <v>23</v>
      </c>
      <c r="BF33" s="17">
        <v>5</v>
      </c>
      <c r="BG33" s="16" t="s">
        <v>23</v>
      </c>
      <c r="BH33" s="17" t="s">
        <v>146</v>
      </c>
      <c r="BI33" s="16" t="s">
        <v>23</v>
      </c>
      <c r="BJ33" s="17" t="s">
        <v>146</v>
      </c>
      <c r="BK33" s="16" t="s">
        <v>23</v>
      </c>
      <c r="BL33" s="17" t="s">
        <v>146</v>
      </c>
      <c r="BM33" s="16" t="s">
        <v>23</v>
      </c>
      <c r="BN33" s="16" t="s">
        <v>146</v>
      </c>
      <c r="BO33" s="16" t="s">
        <v>23</v>
      </c>
      <c r="BP33" s="17">
        <v>4</v>
      </c>
      <c r="BQ33" s="16" t="s">
        <v>23</v>
      </c>
      <c r="BR33" s="17">
        <v>4</v>
      </c>
      <c r="BS33" s="16" t="s">
        <v>23</v>
      </c>
      <c r="BT33" s="18">
        <v>5</v>
      </c>
      <c r="BU33" s="15" t="s">
        <v>23</v>
      </c>
      <c r="BV33" s="17" t="s">
        <v>146</v>
      </c>
      <c r="BW33" s="16" t="s">
        <v>23</v>
      </c>
      <c r="BX33" s="17" t="s">
        <v>146</v>
      </c>
      <c r="BY33" s="16" t="s">
        <v>23</v>
      </c>
      <c r="BZ33" s="16">
        <v>4</v>
      </c>
      <c r="CA33" s="16" t="s">
        <v>23</v>
      </c>
      <c r="CB33" s="17" t="s">
        <v>146</v>
      </c>
      <c r="CC33" s="16">
        <v>4</v>
      </c>
      <c r="CD33" s="16" t="s">
        <v>23</v>
      </c>
      <c r="CE33" s="17" t="s">
        <v>146</v>
      </c>
      <c r="CF33" s="16" t="s">
        <v>23</v>
      </c>
      <c r="CG33" s="17" t="s">
        <v>146</v>
      </c>
      <c r="CH33" s="16" t="s">
        <v>23</v>
      </c>
      <c r="CI33" s="16">
        <v>4</v>
      </c>
      <c r="CJ33" s="16" t="s">
        <v>23</v>
      </c>
      <c r="CK33" s="17" t="s">
        <v>146</v>
      </c>
      <c r="CL33" s="16" t="s">
        <v>23</v>
      </c>
      <c r="CM33" s="16">
        <v>4</v>
      </c>
      <c r="CN33" s="16" t="s">
        <v>23</v>
      </c>
      <c r="CO33" s="16">
        <v>4</v>
      </c>
      <c r="CP33" s="16" t="s">
        <v>23</v>
      </c>
      <c r="CQ33" s="16">
        <v>4</v>
      </c>
      <c r="CR33" s="16" t="s">
        <v>23</v>
      </c>
      <c r="CS33" s="16">
        <v>4</v>
      </c>
      <c r="CT33" s="16" t="s">
        <v>23</v>
      </c>
      <c r="CU33" s="18"/>
      <c r="CV33" s="15"/>
      <c r="CW33" s="16"/>
      <c r="CX33" s="29"/>
      <c r="CY33" s="16"/>
      <c r="CZ33" s="29"/>
      <c r="DA33" s="40"/>
      <c r="DB33" s="29"/>
      <c r="DC33" s="39"/>
      <c r="DD33" s="29"/>
      <c r="DE33" s="39"/>
      <c r="DF33" s="29"/>
      <c r="DG33" s="39"/>
      <c r="DH33" s="29"/>
      <c r="DI33" s="39"/>
      <c r="DJ33" s="29"/>
      <c r="DK33" s="39"/>
      <c r="DL33" s="29"/>
      <c r="DM33" s="39"/>
      <c r="DN33" s="29"/>
      <c r="DO33" s="16"/>
      <c r="DP33" s="29"/>
      <c r="DQ33" s="39"/>
      <c r="DR33" s="29"/>
      <c r="DS33" s="39"/>
      <c r="DT33" s="16"/>
      <c r="DU33" s="29"/>
      <c r="DV33" s="16"/>
      <c r="DW33" s="29"/>
      <c r="DX33" s="16"/>
      <c r="DY33" s="29"/>
      <c r="DZ33" s="18"/>
      <c r="EA33" s="15"/>
      <c r="EB33" s="39"/>
      <c r="EC33" s="16"/>
      <c r="ED33" s="39"/>
      <c r="EE33" s="16"/>
      <c r="EF33" s="39"/>
      <c r="EG33" s="39"/>
      <c r="EH33" s="16"/>
      <c r="EI33" s="39"/>
      <c r="EJ33" s="16"/>
      <c r="EK33" s="39"/>
      <c r="EL33" s="16"/>
      <c r="EM33" s="39"/>
      <c r="EN33" s="39"/>
      <c r="EO33" s="16"/>
      <c r="EP33" s="16"/>
      <c r="EQ33" s="40"/>
      <c r="ER33" s="16"/>
      <c r="ES33" s="40"/>
      <c r="ET33" s="16"/>
      <c r="EU33" s="40"/>
      <c r="EV33" s="16"/>
      <c r="EW33" s="40"/>
      <c r="EX33" s="16"/>
      <c r="EY33" s="18"/>
      <c r="EZ33" s="90"/>
      <c r="FA33" s="39"/>
      <c r="FB33" s="40"/>
      <c r="FC33" s="39"/>
      <c r="FD33" s="40"/>
      <c r="FE33" s="39"/>
      <c r="FF33" s="39"/>
      <c r="FG33" s="39"/>
      <c r="FH33" s="40"/>
      <c r="FI33" s="39"/>
      <c r="FJ33" s="40"/>
      <c r="FK33" s="39"/>
      <c r="FL33" s="40"/>
      <c r="FM33" s="16"/>
      <c r="FN33" s="40"/>
      <c r="FO33" s="16"/>
      <c r="FP33" s="40"/>
      <c r="FQ33" s="17"/>
      <c r="FR33" s="41"/>
      <c r="FS33" s="29"/>
      <c r="FT33" s="16"/>
      <c r="FU33" s="16"/>
      <c r="FV33" s="16"/>
      <c r="FW33" s="16"/>
      <c r="FX33" s="16"/>
      <c r="FY33" s="29"/>
      <c r="FZ33" s="16"/>
      <c r="GA33" s="16"/>
      <c r="GB33" s="16"/>
      <c r="GC33" s="16"/>
      <c r="GD33" s="16"/>
      <c r="GE33" s="16"/>
      <c r="GF33" s="16"/>
      <c r="GG33" s="16"/>
      <c r="GH33" s="18"/>
      <c r="GI33" s="91">
        <f t="shared" si="0"/>
        <v>1.8771929824561404</v>
      </c>
    </row>
    <row r="35" ht="15.75">
      <c r="BS35" s="53"/>
    </row>
    <row r="36" ht="15.75">
      <c r="AK36" s="85"/>
    </row>
    <row r="37" ht="15.75">
      <c r="BX37" s="53"/>
    </row>
  </sheetData>
  <sheetProtection/>
  <mergeCells count="130">
    <mergeCell ref="T9:U9"/>
    <mergeCell ref="AF9:AG9"/>
    <mergeCell ref="FN9:FO9"/>
    <mergeCell ref="FP9:FQ9"/>
    <mergeCell ref="FS9:FT9"/>
    <mergeCell ref="FU9:FV9"/>
    <mergeCell ref="ES9:ET9"/>
    <mergeCell ref="EU9:EV9"/>
    <mergeCell ref="FB9:FC9"/>
    <mergeCell ref="FD9:FE9"/>
    <mergeCell ref="EY8:EY9"/>
    <mergeCell ref="EZ8:FM8"/>
    <mergeCell ref="FW9:FX9"/>
    <mergeCell ref="FY9:FZ9"/>
    <mergeCell ref="EJ9:EK9"/>
    <mergeCell ref="EL9:EM9"/>
    <mergeCell ref="EN9:EP9"/>
    <mergeCell ref="EQ9:ER9"/>
    <mergeCell ref="EW9:EX9"/>
    <mergeCell ref="EZ9:FA9"/>
    <mergeCell ref="DW9:DX9"/>
    <mergeCell ref="DY9:DZ9"/>
    <mergeCell ref="EA9:EB9"/>
    <mergeCell ref="EC9:ED9"/>
    <mergeCell ref="EE9:EF9"/>
    <mergeCell ref="EG9:EI9"/>
    <mergeCell ref="CR9:CS9"/>
    <mergeCell ref="CV9:CW9"/>
    <mergeCell ref="DF9:DG9"/>
    <mergeCell ref="DH9:DI9"/>
    <mergeCell ref="DJ9:DK9"/>
    <mergeCell ref="DL9:DM9"/>
    <mergeCell ref="CF9:CG9"/>
    <mergeCell ref="CH9:CI9"/>
    <mergeCell ref="CJ9:CK9"/>
    <mergeCell ref="CL9:CM9"/>
    <mergeCell ref="CN9:CO9"/>
    <mergeCell ref="CP9:CQ9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BE9:BF9"/>
    <mergeCell ref="BG9:BH9"/>
    <mergeCell ref="BI9:BJ9"/>
    <mergeCell ref="AN9:AO9"/>
    <mergeCell ref="AP9:AQ9"/>
    <mergeCell ref="AS9:AT9"/>
    <mergeCell ref="AU9:AV9"/>
    <mergeCell ref="AW9:AX9"/>
    <mergeCell ref="Z9:AA9"/>
    <mergeCell ref="AB9:AC9"/>
    <mergeCell ref="AD9:AE9"/>
    <mergeCell ref="AH9:AI9"/>
    <mergeCell ref="AJ9:AK9"/>
    <mergeCell ref="AL9:AM9"/>
    <mergeCell ref="GG8:GG9"/>
    <mergeCell ref="GH8:GH9"/>
    <mergeCell ref="B9:C9"/>
    <mergeCell ref="D9:E9"/>
    <mergeCell ref="F9:G9"/>
    <mergeCell ref="H9:I9"/>
    <mergeCell ref="J9:K9"/>
    <mergeCell ref="L9:M9"/>
    <mergeCell ref="N9:O9"/>
    <mergeCell ref="FN8:FR8"/>
    <mergeCell ref="FS8:FZ8"/>
    <mergeCell ref="GB8:GE8"/>
    <mergeCell ref="GF8:GF9"/>
    <mergeCell ref="FF9:FG9"/>
    <mergeCell ref="FH9:FI9"/>
    <mergeCell ref="FJ9:FK9"/>
    <mergeCell ref="FL9:FM9"/>
    <mergeCell ref="GA9:GC9"/>
    <mergeCell ref="GD9:GE9"/>
    <mergeCell ref="EA8:EP8"/>
    <mergeCell ref="EQ8:EX8"/>
    <mergeCell ref="CX9:CY9"/>
    <mergeCell ref="CZ9:DA9"/>
    <mergeCell ref="DB9:DC9"/>
    <mergeCell ref="DD9:DE9"/>
    <mergeCell ref="DN9:DO9"/>
    <mergeCell ref="DP9:DQ9"/>
    <mergeCell ref="DR9:DT9"/>
    <mergeCell ref="DU9:DV9"/>
    <mergeCell ref="BO8:BT8"/>
    <mergeCell ref="BU8:CK8"/>
    <mergeCell ref="CL8:CS8"/>
    <mergeCell ref="CT8:CU9"/>
    <mergeCell ref="CV8:DT8"/>
    <mergeCell ref="DU8:DZ8"/>
    <mergeCell ref="BW9:BX9"/>
    <mergeCell ref="BY9:BZ9"/>
    <mergeCell ref="CA9:CC9"/>
    <mergeCell ref="CD9:CE9"/>
    <mergeCell ref="GI6:GI10"/>
    <mergeCell ref="B7:W7"/>
    <mergeCell ref="X7:AR7"/>
    <mergeCell ref="AS7:BT7"/>
    <mergeCell ref="BU7:CU7"/>
    <mergeCell ref="CV7:DZ7"/>
    <mergeCell ref="EA7:EY7"/>
    <mergeCell ref="EZ7:FR7"/>
    <mergeCell ref="FS7:GH7"/>
    <mergeCell ref="B8:M8"/>
    <mergeCell ref="A6:A10"/>
    <mergeCell ref="B6:AR6"/>
    <mergeCell ref="P9:Q9"/>
    <mergeCell ref="R9:S9"/>
    <mergeCell ref="V9:W9"/>
    <mergeCell ref="X9:Y9"/>
    <mergeCell ref="N8:W8"/>
    <mergeCell ref="X8:AK8"/>
    <mergeCell ref="AL8:AQ8"/>
    <mergeCell ref="AR8:AR9"/>
    <mergeCell ref="AS14:GH14"/>
    <mergeCell ref="AS22:GH22"/>
    <mergeCell ref="B1:G1"/>
    <mergeCell ref="B2:G2"/>
    <mergeCell ref="B3:G3"/>
    <mergeCell ref="B4:G4"/>
    <mergeCell ref="AS6:CU6"/>
    <mergeCell ref="CV6:EY6"/>
    <mergeCell ref="EZ6:GH6"/>
    <mergeCell ref="AS8:BN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I28"/>
  <sheetViews>
    <sheetView zoomScale="80" zoomScaleNormal="80" zoomScalePageLayoutView="0" workbookViewId="0" topLeftCell="DL7">
      <selection activeCell="V28" sqref="V28"/>
    </sheetView>
  </sheetViews>
  <sheetFormatPr defaultColWidth="9.140625" defaultRowHeight="15"/>
  <cols>
    <col min="1" max="1" width="10.28125" style="0" customWidth="1"/>
    <col min="2" max="187" width="4.7109375" style="0" customWidth="1"/>
    <col min="191" max="191" width="10.7109375" style="0" customWidth="1"/>
  </cols>
  <sheetData>
    <row r="1" spans="1:191" ht="18.75">
      <c r="A1" s="19" t="s">
        <v>26</v>
      </c>
      <c r="B1" s="138" t="s">
        <v>77</v>
      </c>
      <c r="C1" s="138"/>
      <c r="D1" s="138"/>
      <c r="E1" s="138"/>
      <c r="F1" s="138"/>
      <c r="G1" s="138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</row>
    <row r="2" spans="1:191" ht="18.75">
      <c r="A2" s="20" t="s">
        <v>0</v>
      </c>
      <c r="B2" s="138" t="s">
        <v>78</v>
      </c>
      <c r="C2" s="138"/>
      <c r="D2" s="138"/>
      <c r="E2" s="138"/>
      <c r="F2" s="138"/>
      <c r="G2" s="138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</row>
    <row r="3" spans="1:191" ht="18.75">
      <c r="A3" s="19" t="s">
        <v>27</v>
      </c>
      <c r="B3" s="138" t="s">
        <v>192</v>
      </c>
      <c r="C3" s="138"/>
      <c r="D3" s="138"/>
      <c r="E3" s="138"/>
      <c r="F3" s="138"/>
      <c r="G3" s="138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</row>
    <row r="4" spans="1:191" ht="18.75">
      <c r="A4" s="19" t="s">
        <v>28</v>
      </c>
      <c r="B4" s="138">
        <v>2020</v>
      </c>
      <c r="C4" s="138"/>
      <c r="D4" s="138"/>
      <c r="E4" s="138"/>
      <c r="F4" s="138"/>
      <c r="G4" s="138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</row>
    <row r="5" spans="1:191" ht="19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</row>
    <row r="6" spans="1:191" ht="16.5" customHeight="1" thickBot="1">
      <c r="A6" s="139" t="s">
        <v>1</v>
      </c>
      <c r="B6" s="150" t="s">
        <v>104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6"/>
      <c r="AS6" s="149" t="s">
        <v>144</v>
      </c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4"/>
      <c r="CV6" s="149" t="s">
        <v>149</v>
      </c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4"/>
      <c r="EZ6" s="207" t="s">
        <v>159</v>
      </c>
      <c r="FA6" s="208"/>
      <c r="FB6" s="208"/>
      <c r="FC6" s="208"/>
      <c r="FD6" s="208"/>
      <c r="FE6" s="208"/>
      <c r="FF6" s="208"/>
      <c r="FG6" s="208"/>
      <c r="FH6" s="208"/>
      <c r="FI6" s="208"/>
      <c r="FJ6" s="208"/>
      <c r="FK6" s="208"/>
      <c r="FL6" s="208"/>
      <c r="FM6" s="208"/>
      <c r="FN6" s="208"/>
      <c r="FO6" s="208"/>
      <c r="FP6" s="208"/>
      <c r="FQ6" s="208"/>
      <c r="FR6" s="208"/>
      <c r="FS6" s="208"/>
      <c r="FT6" s="208"/>
      <c r="FU6" s="208"/>
      <c r="FV6" s="208"/>
      <c r="FW6" s="208"/>
      <c r="FX6" s="208"/>
      <c r="FY6" s="208"/>
      <c r="FZ6" s="208"/>
      <c r="GA6" s="208"/>
      <c r="GB6" s="208"/>
      <c r="GC6" s="208"/>
      <c r="GD6" s="208"/>
      <c r="GE6" s="208"/>
      <c r="GF6" s="208"/>
      <c r="GG6" s="208"/>
      <c r="GH6" s="209"/>
      <c r="GI6" s="153" t="s">
        <v>22</v>
      </c>
    </row>
    <row r="7" spans="1:191" ht="15.75">
      <c r="A7" s="140"/>
      <c r="B7" s="210" t="s">
        <v>2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2" t="s">
        <v>3</v>
      </c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4"/>
      <c r="AK7" s="214"/>
      <c r="AL7" s="214"/>
      <c r="AM7" s="214"/>
      <c r="AN7" s="214"/>
      <c r="AO7" s="214"/>
      <c r="AP7" s="214"/>
      <c r="AQ7" s="214"/>
      <c r="AR7" s="215"/>
      <c r="AS7" s="141" t="s">
        <v>14</v>
      </c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1" t="s">
        <v>15</v>
      </c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58"/>
      <c r="CV7" s="141" t="s">
        <v>16</v>
      </c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58"/>
      <c r="EA7" s="141" t="s">
        <v>17</v>
      </c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58"/>
      <c r="EZ7" s="225" t="s">
        <v>18</v>
      </c>
      <c r="FA7" s="226"/>
      <c r="FB7" s="226"/>
      <c r="FC7" s="226"/>
      <c r="FD7" s="226"/>
      <c r="FE7" s="226"/>
      <c r="FF7" s="226"/>
      <c r="FG7" s="226"/>
      <c r="FH7" s="226"/>
      <c r="FI7" s="226"/>
      <c r="FJ7" s="226"/>
      <c r="FK7" s="226"/>
      <c r="FL7" s="226"/>
      <c r="FM7" s="226"/>
      <c r="FN7" s="226"/>
      <c r="FO7" s="226"/>
      <c r="FP7" s="226"/>
      <c r="FQ7" s="226"/>
      <c r="FR7" s="227"/>
      <c r="FS7" s="211" t="s">
        <v>19</v>
      </c>
      <c r="FT7" s="211"/>
      <c r="FU7" s="211"/>
      <c r="FV7" s="211"/>
      <c r="FW7" s="211"/>
      <c r="FX7" s="211"/>
      <c r="FY7" s="211"/>
      <c r="FZ7" s="211"/>
      <c r="GA7" s="211"/>
      <c r="GB7" s="211"/>
      <c r="GC7" s="211"/>
      <c r="GD7" s="211"/>
      <c r="GE7" s="211"/>
      <c r="GF7" s="211"/>
      <c r="GG7" s="211"/>
      <c r="GH7" s="216"/>
      <c r="GI7" s="154"/>
    </row>
    <row r="8" spans="1:191" ht="15.75" customHeight="1">
      <c r="A8" s="140"/>
      <c r="B8" s="210" t="s">
        <v>4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7"/>
      <c r="P8" s="218" t="s">
        <v>7</v>
      </c>
      <c r="Q8" s="214"/>
      <c r="R8" s="214"/>
      <c r="S8" s="214"/>
      <c r="T8" s="214"/>
      <c r="U8" s="214"/>
      <c r="V8" s="213"/>
      <c r="W8" s="213"/>
      <c r="X8" s="182" t="s">
        <v>8</v>
      </c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20"/>
      <c r="AJ8" s="167" t="s">
        <v>9</v>
      </c>
      <c r="AK8" s="167"/>
      <c r="AL8" s="167"/>
      <c r="AM8" s="167"/>
      <c r="AN8" s="167"/>
      <c r="AO8" s="167"/>
      <c r="AP8" s="167"/>
      <c r="AQ8" s="167"/>
      <c r="AR8" s="180" t="s">
        <v>191</v>
      </c>
      <c r="AS8" s="164" t="s">
        <v>8</v>
      </c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6" t="s">
        <v>9</v>
      </c>
      <c r="BP8" s="167"/>
      <c r="BQ8" s="167"/>
      <c r="BR8" s="167"/>
      <c r="BS8" s="167"/>
      <c r="BT8" s="167"/>
      <c r="BU8" s="164" t="s">
        <v>8</v>
      </c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6" t="s">
        <v>9</v>
      </c>
      <c r="CM8" s="167"/>
      <c r="CN8" s="167"/>
      <c r="CO8" s="167"/>
      <c r="CP8" s="167"/>
      <c r="CQ8" s="167"/>
      <c r="CR8" s="167"/>
      <c r="CS8" s="167"/>
      <c r="CT8" s="228" t="s">
        <v>176</v>
      </c>
      <c r="CU8" s="170"/>
      <c r="CV8" s="164" t="s">
        <v>8</v>
      </c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 t="s">
        <v>7</v>
      </c>
      <c r="DX8" s="165"/>
      <c r="DY8" s="165"/>
      <c r="DZ8" s="173"/>
      <c r="EA8" s="164" t="s">
        <v>8</v>
      </c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 t="s">
        <v>7</v>
      </c>
      <c r="ER8" s="165"/>
      <c r="ES8" s="165"/>
      <c r="ET8" s="165"/>
      <c r="EU8" s="165"/>
      <c r="EV8" s="165"/>
      <c r="EW8" s="165"/>
      <c r="EX8" s="165"/>
      <c r="EY8" s="180" t="s">
        <v>179</v>
      </c>
      <c r="EZ8" s="164" t="s">
        <v>4</v>
      </c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 t="s">
        <v>7</v>
      </c>
      <c r="FO8" s="165"/>
      <c r="FP8" s="165"/>
      <c r="FQ8" s="165"/>
      <c r="FR8" s="173"/>
      <c r="FS8" s="167" t="s">
        <v>8</v>
      </c>
      <c r="FT8" s="167"/>
      <c r="FU8" s="167"/>
      <c r="FV8" s="167"/>
      <c r="FW8" s="167"/>
      <c r="FX8" s="167"/>
      <c r="FY8" s="167"/>
      <c r="FZ8" s="168"/>
      <c r="GA8" s="55"/>
      <c r="GB8" s="167" t="s">
        <v>7</v>
      </c>
      <c r="GC8" s="167"/>
      <c r="GD8" s="167"/>
      <c r="GE8" s="168"/>
      <c r="GF8" s="145" t="s">
        <v>20</v>
      </c>
      <c r="GG8" s="145" t="s">
        <v>80</v>
      </c>
      <c r="GH8" s="147" t="s">
        <v>21</v>
      </c>
      <c r="GI8" s="154"/>
    </row>
    <row r="9" spans="1:191" ht="146.25" customHeight="1" thickBot="1">
      <c r="A9" s="140"/>
      <c r="B9" s="145" t="s">
        <v>152</v>
      </c>
      <c r="C9" s="145"/>
      <c r="D9" s="146" t="s">
        <v>13</v>
      </c>
      <c r="E9" s="148"/>
      <c r="F9" s="146" t="s">
        <v>34</v>
      </c>
      <c r="G9" s="148"/>
      <c r="H9" s="146" t="s">
        <v>35</v>
      </c>
      <c r="I9" s="148"/>
      <c r="J9" s="145" t="s">
        <v>169</v>
      </c>
      <c r="K9" s="145"/>
      <c r="L9" s="145" t="s">
        <v>81</v>
      </c>
      <c r="M9" s="145"/>
      <c r="N9" s="145" t="s">
        <v>170</v>
      </c>
      <c r="O9" s="145"/>
      <c r="P9" s="145" t="s">
        <v>29</v>
      </c>
      <c r="Q9" s="145"/>
      <c r="R9" s="145" t="s">
        <v>37</v>
      </c>
      <c r="S9" s="145"/>
      <c r="T9" s="145" t="s">
        <v>34</v>
      </c>
      <c r="U9" s="146"/>
      <c r="V9" s="145" t="s">
        <v>38</v>
      </c>
      <c r="W9" s="147"/>
      <c r="X9" s="223" t="s">
        <v>6</v>
      </c>
      <c r="Y9" s="224"/>
      <c r="Z9" s="222" t="s">
        <v>152</v>
      </c>
      <c r="AA9" s="178"/>
      <c r="AB9" s="178" t="s">
        <v>13</v>
      </c>
      <c r="AC9" s="178"/>
      <c r="AD9" s="178" t="s">
        <v>34</v>
      </c>
      <c r="AE9" s="178"/>
      <c r="AF9" s="221" t="s">
        <v>83</v>
      </c>
      <c r="AG9" s="222"/>
      <c r="AH9" s="221" t="s">
        <v>82</v>
      </c>
      <c r="AI9" s="222"/>
      <c r="AJ9" s="145" t="s">
        <v>40</v>
      </c>
      <c r="AK9" s="145"/>
      <c r="AL9" s="146" t="s">
        <v>37</v>
      </c>
      <c r="AM9" s="148"/>
      <c r="AN9" s="145" t="s">
        <v>34</v>
      </c>
      <c r="AO9" s="145"/>
      <c r="AP9" s="146" t="s">
        <v>35</v>
      </c>
      <c r="AQ9" s="179"/>
      <c r="AR9" s="181"/>
      <c r="AS9" s="183" t="s">
        <v>171</v>
      </c>
      <c r="AT9" s="145"/>
      <c r="AU9" s="145" t="s">
        <v>13</v>
      </c>
      <c r="AV9" s="145"/>
      <c r="AW9" s="146" t="s">
        <v>36</v>
      </c>
      <c r="AX9" s="148"/>
      <c r="AY9" s="146" t="s">
        <v>37</v>
      </c>
      <c r="AZ9" s="148"/>
      <c r="BA9" s="146" t="s">
        <v>34</v>
      </c>
      <c r="BB9" s="148"/>
      <c r="BC9" s="146" t="s">
        <v>84</v>
      </c>
      <c r="BD9" s="148"/>
      <c r="BE9" s="146" t="s">
        <v>57</v>
      </c>
      <c r="BF9" s="148"/>
      <c r="BG9" s="146" t="s">
        <v>172</v>
      </c>
      <c r="BH9" s="148"/>
      <c r="BI9" s="146" t="s">
        <v>103</v>
      </c>
      <c r="BJ9" s="148"/>
      <c r="BK9" s="146" t="s">
        <v>173</v>
      </c>
      <c r="BL9" s="148"/>
      <c r="BM9" s="145" t="s">
        <v>174</v>
      </c>
      <c r="BN9" s="145"/>
      <c r="BO9" s="145" t="s">
        <v>34</v>
      </c>
      <c r="BP9" s="145"/>
      <c r="BQ9" s="145" t="s">
        <v>41</v>
      </c>
      <c r="BR9" s="145"/>
      <c r="BS9" s="146" t="s">
        <v>85</v>
      </c>
      <c r="BT9" s="179"/>
      <c r="BU9" s="183" t="s">
        <v>175</v>
      </c>
      <c r="BV9" s="145"/>
      <c r="BW9" s="146" t="s">
        <v>86</v>
      </c>
      <c r="BX9" s="148"/>
      <c r="BY9" s="145" t="s">
        <v>85</v>
      </c>
      <c r="BZ9" s="145"/>
      <c r="CA9" s="145" t="s">
        <v>87</v>
      </c>
      <c r="CB9" s="145"/>
      <c r="CC9" s="145"/>
      <c r="CD9" s="146" t="s">
        <v>90</v>
      </c>
      <c r="CE9" s="148"/>
      <c r="CF9" s="146" t="s">
        <v>57</v>
      </c>
      <c r="CG9" s="148"/>
      <c r="CH9" s="146" t="s">
        <v>88</v>
      </c>
      <c r="CI9" s="148"/>
      <c r="CJ9" s="145" t="s">
        <v>101</v>
      </c>
      <c r="CK9" s="145"/>
      <c r="CL9" s="146" t="s">
        <v>13</v>
      </c>
      <c r="CM9" s="148"/>
      <c r="CN9" s="146" t="s">
        <v>89</v>
      </c>
      <c r="CO9" s="148"/>
      <c r="CP9" s="145" t="s">
        <v>90</v>
      </c>
      <c r="CQ9" s="145"/>
      <c r="CR9" s="145" t="s">
        <v>57</v>
      </c>
      <c r="CS9" s="146"/>
      <c r="CT9" s="221"/>
      <c r="CU9" s="172"/>
      <c r="CV9" s="183" t="s">
        <v>152</v>
      </c>
      <c r="CW9" s="145"/>
      <c r="CX9" s="146" t="s">
        <v>89</v>
      </c>
      <c r="CY9" s="148"/>
      <c r="CZ9" s="146" t="s">
        <v>177</v>
      </c>
      <c r="DA9" s="148"/>
      <c r="DB9" s="145" t="s">
        <v>91</v>
      </c>
      <c r="DC9" s="145"/>
      <c r="DD9" s="146" t="s">
        <v>97</v>
      </c>
      <c r="DE9" s="148"/>
      <c r="DF9" s="146" t="s">
        <v>88</v>
      </c>
      <c r="DG9" s="148"/>
      <c r="DH9" s="145" t="s">
        <v>92</v>
      </c>
      <c r="DI9" s="145"/>
      <c r="DJ9" s="145" t="s">
        <v>93</v>
      </c>
      <c r="DK9" s="145"/>
      <c r="DL9" s="146" t="s">
        <v>96</v>
      </c>
      <c r="DM9" s="148"/>
      <c r="DN9" s="146" t="s">
        <v>99</v>
      </c>
      <c r="DO9" s="148"/>
      <c r="DP9" s="146" t="s">
        <v>90</v>
      </c>
      <c r="DQ9" s="148"/>
      <c r="DR9" s="146" t="s">
        <v>178</v>
      </c>
      <c r="DS9" s="148"/>
      <c r="DT9" s="145" t="s">
        <v>88</v>
      </c>
      <c r="DU9" s="145"/>
      <c r="DV9" s="145"/>
      <c r="DW9" s="145" t="s">
        <v>177</v>
      </c>
      <c r="DX9" s="145"/>
      <c r="DY9" s="145" t="s">
        <v>94</v>
      </c>
      <c r="DZ9" s="147"/>
      <c r="EA9" s="183" t="s">
        <v>152</v>
      </c>
      <c r="EB9" s="145"/>
      <c r="EC9" s="146" t="s">
        <v>180</v>
      </c>
      <c r="ED9" s="148"/>
      <c r="EE9" s="146" t="s">
        <v>181</v>
      </c>
      <c r="EF9" s="148"/>
      <c r="EG9" s="146" t="s">
        <v>91</v>
      </c>
      <c r="EH9" s="179"/>
      <c r="EI9" s="148"/>
      <c r="EJ9" s="146" t="s">
        <v>95</v>
      </c>
      <c r="EK9" s="148"/>
      <c r="EL9" s="146" t="s">
        <v>98</v>
      </c>
      <c r="EM9" s="148"/>
      <c r="EN9" s="146" t="s">
        <v>182</v>
      </c>
      <c r="EO9" s="179"/>
      <c r="EP9" s="148"/>
      <c r="EQ9" s="145" t="s">
        <v>91</v>
      </c>
      <c r="ER9" s="145"/>
      <c r="ES9" s="145" t="s">
        <v>95</v>
      </c>
      <c r="ET9" s="145"/>
      <c r="EU9" s="146" t="s">
        <v>98</v>
      </c>
      <c r="EV9" s="148"/>
      <c r="EW9" s="146" t="s">
        <v>182</v>
      </c>
      <c r="EX9" s="148"/>
      <c r="EY9" s="181"/>
      <c r="EZ9" s="183" t="s">
        <v>11</v>
      </c>
      <c r="FA9" s="145"/>
      <c r="FB9" s="146" t="s">
        <v>181</v>
      </c>
      <c r="FC9" s="148"/>
      <c r="FD9" s="148" t="s">
        <v>183</v>
      </c>
      <c r="FE9" s="145"/>
      <c r="FF9" s="146" t="s">
        <v>102</v>
      </c>
      <c r="FG9" s="148"/>
      <c r="FH9" s="146" t="s">
        <v>100</v>
      </c>
      <c r="FI9" s="148"/>
      <c r="FJ9" s="145" t="s">
        <v>106</v>
      </c>
      <c r="FK9" s="145"/>
      <c r="FL9" s="146" t="s">
        <v>98</v>
      </c>
      <c r="FM9" s="148"/>
      <c r="FN9" s="145" t="s">
        <v>184</v>
      </c>
      <c r="FO9" s="145"/>
      <c r="FP9" s="146" t="s">
        <v>185</v>
      </c>
      <c r="FQ9" s="148"/>
      <c r="FR9" s="56" t="s">
        <v>186</v>
      </c>
      <c r="FS9" s="148" t="s">
        <v>187</v>
      </c>
      <c r="FT9" s="145"/>
      <c r="FU9" s="145" t="s">
        <v>188</v>
      </c>
      <c r="FV9" s="145"/>
      <c r="FW9" s="145" t="s">
        <v>189</v>
      </c>
      <c r="FX9" s="145"/>
      <c r="FY9" s="148" t="s">
        <v>95</v>
      </c>
      <c r="FZ9" s="145"/>
      <c r="GA9" s="146" t="s">
        <v>190</v>
      </c>
      <c r="GB9" s="179"/>
      <c r="GC9" s="148"/>
      <c r="GD9" s="146" t="s">
        <v>189</v>
      </c>
      <c r="GE9" s="148"/>
      <c r="GF9" s="145"/>
      <c r="GG9" s="145"/>
      <c r="GH9" s="147"/>
      <c r="GI9" s="154"/>
    </row>
    <row r="10" spans="1:191" ht="15.75">
      <c r="A10" s="140"/>
      <c r="B10" s="3" t="s">
        <v>10</v>
      </c>
      <c r="C10" s="4" t="s">
        <v>25</v>
      </c>
      <c r="D10" s="4" t="s">
        <v>10</v>
      </c>
      <c r="E10" s="4" t="s">
        <v>25</v>
      </c>
      <c r="F10" s="4" t="s">
        <v>10</v>
      </c>
      <c r="G10" s="4" t="s">
        <v>25</v>
      </c>
      <c r="H10" s="4" t="s">
        <v>10</v>
      </c>
      <c r="I10" s="4" t="s">
        <v>25</v>
      </c>
      <c r="J10" s="4" t="s">
        <v>10</v>
      </c>
      <c r="K10" s="4" t="s">
        <v>25</v>
      </c>
      <c r="L10" s="4" t="s">
        <v>10</v>
      </c>
      <c r="M10" s="4" t="s">
        <v>25</v>
      </c>
      <c r="N10" s="4" t="s">
        <v>10</v>
      </c>
      <c r="O10" s="4" t="s">
        <v>25</v>
      </c>
      <c r="P10" s="4" t="s">
        <v>10</v>
      </c>
      <c r="Q10" s="4" t="s">
        <v>25</v>
      </c>
      <c r="R10" s="4" t="s">
        <v>10</v>
      </c>
      <c r="S10" s="4" t="s">
        <v>25</v>
      </c>
      <c r="T10" s="4" t="s">
        <v>10</v>
      </c>
      <c r="U10" s="5" t="s">
        <v>25</v>
      </c>
      <c r="V10" s="4" t="s">
        <v>10</v>
      </c>
      <c r="W10" s="43" t="s">
        <v>25</v>
      </c>
      <c r="X10" s="78" t="s">
        <v>10</v>
      </c>
      <c r="Y10" s="34" t="s">
        <v>25</v>
      </c>
      <c r="Z10" s="4" t="s">
        <v>10</v>
      </c>
      <c r="AA10" s="4" t="s">
        <v>25</v>
      </c>
      <c r="AB10" s="4" t="s">
        <v>10</v>
      </c>
      <c r="AC10" s="4" t="s">
        <v>25</v>
      </c>
      <c r="AD10" s="4" t="s">
        <v>10</v>
      </c>
      <c r="AE10" s="4" t="s">
        <v>25</v>
      </c>
      <c r="AF10" s="4" t="s">
        <v>10</v>
      </c>
      <c r="AG10" s="4" t="s">
        <v>25</v>
      </c>
      <c r="AH10" s="4" t="s">
        <v>10</v>
      </c>
      <c r="AI10" s="4" t="s">
        <v>25</v>
      </c>
      <c r="AJ10" s="4" t="s">
        <v>10</v>
      </c>
      <c r="AK10" s="4" t="s">
        <v>25</v>
      </c>
      <c r="AL10" s="4" t="s">
        <v>10</v>
      </c>
      <c r="AM10" s="4" t="s">
        <v>25</v>
      </c>
      <c r="AN10" s="4" t="s">
        <v>10</v>
      </c>
      <c r="AO10" s="4" t="s">
        <v>25</v>
      </c>
      <c r="AP10" s="4" t="s">
        <v>10</v>
      </c>
      <c r="AQ10" s="4" t="s">
        <v>25</v>
      </c>
      <c r="AR10" s="6" t="s">
        <v>25</v>
      </c>
      <c r="AS10" s="3" t="s">
        <v>10</v>
      </c>
      <c r="AT10" s="4" t="s">
        <v>25</v>
      </c>
      <c r="AU10" s="4" t="s">
        <v>10</v>
      </c>
      <c r="AV10" s="4" t="s">
        <v>25</v>
      </c>
      <c r="AW10" s="4" t="s">
        <v>10</v>
      </c>
      <c r="AX10" s="4" t="s">
        <v>25</v>
      </c>
      <c r="AY10" s="4" t="s">
        <v>10</v>
      </c>
      <c r="AZ10" s="4" t="s">
        <v>25</v>
      </c>
      <c r="BA10" s="4" t="s">
        <v>10</v>
      </c>
      <c r="BB10" s="4" t="s">
        <v>25</v>
      </c>
      <c r="BC10" s="4" t="s">
        <v>10</v>
      </c>
      <c r="BD10" s="4" t="s">
        <v>25</v>
      </c>
      <c r="BE10" s="4" t="s">
        <v>10</v>
      </c>
      <c r="BF10" s="4" t="s">
        <v>25</v>
      </c>
      <c r="BG10" s="4" t="s">
        <v>10</v>
      </c>
      <c r="BH10" s="4" t="s">
        <v>25</v>
      </c>
      <c r="BI10" s="4" t="s">
        <v>10</v>
      </c>
      <c r="BJ10" s="4" t="s">
        <v>25</v>
      </c>
      <c r="BK10" s="4" t="s">
        <v>10</v>
      </c>
      <c r="BL10" s="4" t="s">
        <v>25</v>
      </c>
      <c r="BM10" s="4" t="s">
        <v>10</v>
      </c>
      <c r="BN10" s="4" t="s">
        <v>25</v>
      </c>
      <c r="BO10" s="4" t="s">
        <v>10</v>
      </c>
      <c r="BP10" s="4" t="s">
        <v>25</v>
      </c>
      <c r="BQ10" s="4" t="s">
        <v>10</v>
      </c>
      <c r="BR10" s="4" t="s">
        <v>25</v>
      </c>
      <c r="BS10" s="4" t="s">
        <v>10</v>
      </c>
      <c r="BT10" s="44" t="s">
        <v>25</v>
      </c>
      <c r="BU10" s="3" t="s">
        <v>10</v>
      </c>
      <c r="BV10" s="4" t="s">
        <v>25</v>
      </c>
      <c r="BW10" s="4" t="s">
        <v>10</v>
      </c>
      <c r="BX10" s="4" t="s">
        <v>25</v>
      </c>
      <c r="BY10" s="4" t="s">
        <v>10</v>
      </c>
      <c r="BZ10" s="4" t="s">
        <v>25</v>
      </c>
      <c r="CA10" s="7" t="s">
        <v>10</v>
      </c>
      <c r="CB10" s="7" t="s">
        <v>25</v>
      </c>
      <c r="CC10" s="7" t="s">
        <v>12</v>
      </c>
      <c r="CD10" s="7" t="s">
        <v>10</v>
      </c>
      <c r="CE10" s="7" t="s">
        <v>25</v>
      </c>
      <c r="CF10" s="7" t="s">
        <v>10</v>
      </c>
      <c r="CG10" s="7" t="s">
        <v>25</v>
      </c>
      <c r="CH10" s="7" t="s">
        <v>10</v>
      </c>
      <c r="CI10" s="7" t="s">
        <v>25</v>
      </c>
      <c r="CJ10" s="4" t="s">
        <v>10</v>
      </c>
      <c r="CK10" s="4" t="s">
        <v>25</v>
      </c>
      <c r="CL10" s="4" t="s">
        <v>10</v>
      </c>
      <c r="CM10" s="4" t="s">
        <v>25</v>
      </c>
      <c r="CN10" s="4" t="s">
        <v>10</v>
      </c>
      <c r="CO10" s="4" t="s">
        <v>25</v>
      </c>
      <c r="CP10" s="7" t="s">
        <v>10</v>
      </c>
      <c r="CQ10" s="7" t="s">
        <v>25</v>
      </c>
      <c r="CR10" s="4" t="s">
        <v>10</v>
      </c>
      <c r="CS10" s="4" t="s">
        <v>25</v>
      </c>
      <c r="CT10" s="4" t="s">
        <v>10</v>
      </c>
      <c r="CU10" s="6" t="s">
        <v>25</v>
      </c>
      <c r="CV10" s="8" t="s">
        <v>10</v>
      </c>
      <c r="CW10" s="7" t="s">
        <v>25</v>
      </c>
      <c r="CX10" s="7" t="s">
        <v>10</v>
      </c>
      <c r="CY10" s="7" t="s">
        <v>25</v>
      </c>
      <c r="CZ10" s="7" t="s">
        <v>10</v>
      </c>
      <c r="DA10" s="7" t="s">
        <v>25</v>
      </c>
      <c r="DB10" s="4" t="s">
        <v>10</v>
      </c>
      <c r="DC10" s="4" t="s">
        <v>25</v>
      </c>
      <c r="DD10" s="4" t="s">
        <v>10</v>
      </c>
      <c r="DE10" s="4" t="s">
        <v>25</v>
      </c>
      <c r="DF10" s="4" t="s">
        <v>10</v>
      </c>
      <c r="DG10" s="4" t="s">
        <v>25</v>
      </c>
      <c r="DH10" s="4" t="s">
        <v>10</v>
      </c>
      <c r="DI10" s="4" t="s">
        <v>25</v>
      </c>
      <c r="DJ10" s="4" t="s">
        <v>10</v>
      </c>
      <c r="DK10" s="4" t="s">
        <v>25</v>
      </c>
      <c r="DL10" s="4" t="s">
        <v>10</v>
      </c>
      <c r="DM10" s="4" t="s">
        <v>25</v>
      </c>
      <c r="DN10" s="4" t="s">
        <v>10</v>
      </c>
      <c r="DO10" s="4" t="s">
        <v>25</v>
      </c>
      <c r="DP10" s="4" t="s">
        <v>10</v>
      </c>
      <c r="DQ10" s="4" t="s">
        <v>12</v>
      </c>
      <c r="DR10" s="4" t="s">
        <v>10</v>
      </c>
      <c r="DS10" s="4" t="s">
        <v>25</v>
      </c>
      <c r="DT10" s="4" t="s">
        <v>10</v>
      </c>
      <c r="DU10" s="4" t="s">
        <v>12</v>
      </c>
      <c r="DV10" s="4" t="s">
        <v>25</v>
      </c>
      <c r="DW10" s="4" t="s">
        <v>10</v>
      </c>
      <c r="DX10" s="4" t="s">
        <v>25</v>
      </c>
      <c r="DY10" s="4" t="s">
        <v>10</v>
      </c>
      <c r="DZ10" s="6" t="s">
        <v>25</v>
      </c>
      <c r="EA10" s="3" t="s">
        <v>10</v>
      </c>
      <c r="EB10" s="4" t="s">
        <v>25</v>
      </c>
      <c r="EC10" s="4" t="s">
        <v>10</v>
      </c>
      <c r="ED10" s="4" t="s">
        <v>25</v>
      </c>
      <c r="EE10" s="4" t="s">
        <v>10</v>
      </c>
      <c r="EF10" s="4" t="s">
        <v>25</v>
      </c>
      <c r="EG10" s="4" t="s">
        <v>10</v>
      </c>
      <c r="EH10" s="4" t="s">
        <v>25</v>
      </c>
      <c r="EI10" s="4" t="s">
        <v>54</v>
      </c>
      <c r="EJ10" s="4" t="s">
        <v>10</v>
      </c>
      <c r="EK10" s="4" t="s">
        <v>25</v>
      </c>
      <c r="EL10" s="4" t="s">
        <v>10</v>
      </c>
      <c r="EM10" s="4" t="s">
        <v>25</v>
      </c>
      <c r="EN10" s="4" t="s">
        <v>10</v>
      </c>
      <c r="EO10" s="4" t="s">
        <v>25</v>
      </c>
      <c r="EP10" s="4" t="s">
        <v>12</v>
      </c>
      <c r="EQ10" s="7" t="s">
        <v>10</v>
      </c>
      <c r="ER10" s="7" t="s">
        <v>25</v>
      </c>
      <c r="ES10" s="4" t="s">
        <v>10</v>
      </c>
      <c r="ET10" s="4" t="s">
        <v>25</v>
      </c>
      <c r="EU10" s="4" t="s">
        <v>10</v>
      </c>
      <c r="EV10" s="4" t="s">
        <v>25</v>
      </c>
      <c r="EW10" s="7" t="s">
        <v>10</v>
      </c>
      <c r="EX10" s="7" t="s">
        <v>25</v>
      </c>
      <c r="EY10" s="9" t="s">
        <v>25</v>
      </c>
      <c r="EZ10" s="3" t="s">
        <v>10</v>
      </c>
      <c r="FA10" s="4" t="s">
        <v>25</v>
      </c>
      <c r="FB10" s="4" t="s">
        <v>10</v>
      </c>
      <c r="FC10" s="4" t="s">
        <v>12</v>
      </c>
      <c r="FD10" s="4" t="s">
        <v>10</v>
      </c>
      <c r="FE10" s="4" t="s">
        <v>25</v>
      </c>
      <c r="FF10" s="4" t="s">
        <v>10</v>
      </c>
      <c r="FG10" s="4" t="s">
        <v>25</v>
      </c>
      <c r="FH10" s="4" t="s">
        <v>10</v>
      </c>
      <c r="FI10" s="4" t="s">
        <v>25</v>
      </c>
      <c r="FJ10" s="4" t="s">
        <v>10</v>
      </c>
      <c r="FK10" s="4" t="s">
        <v>25</v>
      </c>
      <c r="FL10" s="4" t="s">
        <v>10</v>
      </c>
      <c r="FM10" s="4" t="s">
        <v>54</v>
      </c>
      <c r="FN10" s="7" t="s">
        <v>10</v>
      </c>
      <c r="FO10" s="7" t="s">
        <v>25</v>
      </c>
      <c r="FP10" s="7" t="s">
        <v>10</v>
      </c>
      <c r="FQ10" s="7" t="s">
        <v>25</v>
      </c>
      <c r="FR10" s="6" t="s">
        <v>25</v>
      </c>
      <c r="FS10" s="27" t="s">
        <v>10</v>
      </c>
      <c r="FT10" s="4" t="s">
        <v>25</v>
      </c>
      <c r="FU10" s="4" t="s">
        <v>10</v>
      </c>
      <c r="FV10" s="4" t="s">
        <v>25</v>
      </c>
      <c r="FW10" s="4" t="s">
        <v>10</v>
      </c>
      <c r="FX10" s="4" t="s">
        <v>25</v>
      </c>
      <c r="FY10" s="27" t="s">
        <v>10</v>
      </c>
      <c r="FZ10" s="4" t="s">
        <v>54</v>
      </c>
      <c r="GA10" s="4" t="s">
        <v>10</v>
      </c>
      <c r="GB10" s="4" t="s">
        <v>25</v>
      </c>
      <c r="GC10" s="4" t="s">
        <v>54</v>
      </c>
      <c r="GD10" s="7" t="s">
        <v>10</v>
      </c>
      <c r="GE10" s="7" t="s">
        <v>25</v>
      </c>
      <c r="GF10" s="7" t="s">
        <v>25</v>
      </c>
      <c r="GG10" s="7" t="s">
        <v>25</v>
      </c>
      <c r="GH10" s="9" t="s">
        <v>25</v>
      </c>
      <c r="GI10" s="154"/>
    </row>
    <row r="11" spans="1:191" ht="18.75">
      <c r="A11" s="36">
        <v>20011</v>
      </c>
      <c r="B11" s="10" t="s">
        <v>23</v>
      </c>
      <c r="C11" s="11" t="s">
        <v>146</v>
      </c>
      <c r="D11" s="11" t="s">
        <v>23</v>
      </c>
      <c r="E11" s="11" t="s">
        <v>146</v>
      </c>
      <c r="F11" s="11" t="s">
        <v>23</v>
      </c>
      <c r="G11" s="11" t="s">
        <v>146</v>
      </c>
      <c r="H11" s="11" t="s">
        <v>23</v>
      </c>
      <c r="I11" s="11" t="s">
        <v>146</v>
      </c>
      <c r="J11" s="11" t="s">
        <v>23</v>
      </c>
      <c r="K11" s="11" t="s">
        <v>146</v>
      </c>
      <c r="L11" s="11" t="s">
        <v>23</v>
      </c>
      <c r="M11" s="11">
        <v>4</v>
      </c>
      <c r="N11" s="11" t="s">
        <v>23</v>
      </c>
      <c r="O11" s="11">
        <v>4</v>
      </c>
      <c r="P11" s="11" t="s">
        <v>23</v>
      </c>
      <c r="Q11" s="4">
        <v>4</v>
      </c>
      <c r="R11" s="11" t="s">
        <v>23</v>
      </c>
      <c r="S11" s="4">
        <v>4</v>
      </c>
      <c r="T11" s="11" t="s">
        <v>23</v>
      </c>
      <c r="U11" s="5">
        <v>4</v>
      </c>
      <c r="V11" s="12" t="s">
        <v>23</v>
      </c>
      <c r="W11" s="6">
        <v>4</v>
      </c>
      <c r="X11" s="26" t="s">
        <v>23</v>
      </c>
      <c r="Y11" s="11" t="s">
        <v>146</v>
      </c>
      <c r="Z11" s="11" t="s">
        <v>23</v>
      </c>
      <c r="AA11" s="11" t="s">
        <v>146</v>
      </c>
      <c r="AB11" s="11" t="s">
        <v>23</v>
      </c>
      <c r="AC11" s="11" t="s">
        <v>146</v>
      </c>
      <c r="AD11" s="11" t="s">
        <v>23</v>
      </c>
      <c r="AE11" s="11" t="s">
        <v>146</v>
      </c>
      <c r="AF11" s="11" t="s">
        <v>23</v>
      </c>
      <c r="AG11" s="11">
        <v>4</v>
      </c>
      <c r="AH11" s="11" t="s">
        <v>23</v>
      </c>
      <c r="AI11" s="4">
        <v>4</v>
      </c>
      <c r="AJ11" s="11" t="s">
        <v>23</v>
      </c>
      <c r="AK11" s="4">
        <v>4</v>
      </c>
      <c r="AL11" s="4" t="s">
        <v>23</v>
      </c>
      <c r="AM11" s="4">
        <v>4</v>
      </c>
      <c r="AN11" s="11" t="s">
        <v>23</v>
      </c>
      <c r="AO11" s="4">
        <v>4</v>
      </c>
      <c r="AP11" s="11" t="s">
        <v>23</v>
      </c>
      <c r="AQ11" s="4">
        <v>5</v>
      </c>
      <c r="AR11" s="6">
        <v>5</v>
      </c>
      <c r="AS11" s="10" t="s">
        <v>23</v>
      </c>
      <c r="AT11" s="11" t="s">
        <v>146</v>
      </c>
      <c r="AU11" s="11" t="s">
        <v>23</v>
      </c>
      <c r="AV11" s="11" t="s">
        <v>146</v>
      </c>
      <c r="AW11" s="11" t="s">
        <v>23</v>
      </c>
      <c r="AX11" s="11" t="s">
        <v>146</v>
      </c>
      <c r="AY11" s="11" t="s">
        <v>23</v>
      </c>
      <c r="AZ11" s="11">
        <v>4</v>
      </c>
      <c r="BA11" s="11" t="s">
        <v>23</v>
      </c>
      <c r="BB11" s="11" t="s">
        <v>146</v>
      </c>
      <c r="BC11" s="11" t="s">
        <v>23</v>
      </c>
      <c r="BD11" s="11" t="s">
        <v>146</v>
      </c>
      <c r="BE11" s="11" t="s">
        <v>23</v>
      </c>
      <c r="BF11" s="11">
        <v>4</v>
      </c>
      <c r="BG11" s="11" t="s">
        <v>23</v>
      </c>
      <c r="BH11" s="11" t="s">
        <v>146</v>
      </c>
      <c r="BI11" s="11" t="s">
        <v>23</v>
      </c>
      <c r="BJ11" s="11" t="s">
        <v>146</v>
      </c>
      <c r="BK11" s="11" t="s">
        <v>23</v>
      </c>
      <c r="BL11" s="11" t="s">
        <v>146</v>
      </c>
      <c r="BM11" s="11" t="s">
        <v>23</v>
      </c>
      <c r="BN11" s="11" t="s">
        <v>146</v>
      </c>
      <c r="BO11" s="11" t="s">
        <v>23</v>
      </c>
      <c r="BP11" s="4">
        <v>4</v>
      </c>
      <c r="BQ11" s="11" t="s">
        <v>23</v>
      </c>
      <c r="BR11" s="4">
        <v>4</v>
      </c>
      <c r="BS11" s="12" t="s">
        <v>23</v>
      </c>
      <c r="BT11" s="13">
        <v>4</v>
      </c>
      <c r="BU11" s="26" t="s">
        <v>23</v>
      </c>
      <c r="BV11" s="11" t="s">
        <v>146</v>
      </c>
      <c r="BW11" s="11" t="s">
        <v>23</v>
      </c>
      <c r="BX11" s="4" t="s">
        <v>146</v>
      </c>
      <c r="BY11" s="11" t="s">
        <v>23</v>
      </c>
      <c r="BZ11" s="11">
        <v>4</v>
      </c>
      <c r="CA11" s="11" t="s">
        <v>23</v>
      </c>
      <c r="CB11" s="7" t="s">
        <v>146</v>
      </c>
      <c r="CC11" s="7">
        <v>4</v>
      </c>
      <c r="CD11" s="7" t="s">
        <v>23</v>
      </c>
      <c r="CE11" s="7" t="s">
        <v>146</v>
      </c>
      <c r="CF11" s="7" t="s">
        <v>23</v>
      </c>
      <c r="CG11" s="7" t="s">
        <v>146</v>
      </c>
      <c r="CH11" s="7" t="s">
        <v>23</v>
      </c>
      <c r="CI11" s="7">
        <v>4</v>
      </c>
      <c r="CJ11" s="4" t="s">
        <v>23</v>
      </c>
      <c r="CK11" s="4" t="s">
        <v>146</v>
      </c>
      <c r="CL11" s="11" t="s">
        <v>23</v>
      </c>
      <c r="CM11" s="4">
        <v>4</v>
      </c>
      <c r="CN11" s="4" t="s">
        <v>23</v>
      </c>
      <c r="CO11" s="4">
        <v>4</v>
      </c>
      <c r="CP11" s="11" t="s">
        <v>23</v>
      </c>
      <c r="CQ11" s="7">
        <v>4</v>
      </c>
      <c r="CR11" s="11" t="s">
        <v>23</v>
      </c>
      <c r="CS11" s="4">
        <v>4</v>
      </c>
      <c r="CT11" s="11" t="s">
        <v>23</v>
      </c>
      <c r="CU11" s="6">
        <v>4</v>
      </c>
      <c r="CV11" s="26" t="s">
        <v>23</v>
      </c>
      <c r="CW11" s="11" t="s">
        <v>146</v>
      </c>
      <c r="CX11" s="26" t="s">
        <v>23</v>
      </c>
      <c r="CY11" s="7">
        <v>4</v>
      </c>
      <c r="CZ11" s="26" t="s">
        <v>23</v>
      </c>
      <c r="DA11" s="11" t="s">
        <v>146</v>
      </c>
      <c r="DB11" s="26" t="s">
        <v>23</v>
      </c>
      <c r="DC11" s="11" t="s">
        <v>146</v>
      </c>
      <c r="DD11" s="26" t="s">
        <v>23</v>
      </c>
      <c r="DE11" s="11" t="s">
        <v>146</v>
      </c>
      <c r="DF11" s="26" t="s">
        <v>23</v>
      </c>
      <c r="DG11" s="11" t="s">
        <v>146</v>
      </c>
      <c r="DH11" s="26" t="s">
        <v>23</v>
      </c>
      <c r="DI11" s="11" t="s">
        <v>146</v>
      </c>
      <c r="DJ11" s="26" t="s">
        <v>23</v>
      </c>
      <c r="DK11" s="11" t="s">
        <v>146</v>
      </c>
      <c r="DL11" s="26" t="s">
        <v>23</v>
      </c>
      <c r="DM11" s="11" t="s">
        <v>146</v>
      </c>
      <c r="DN11" s="26" t="s">
        <v>23</v>
      </c>
      <c r="DO11" s="11" t="s">
        <v>146</v>
      </c>
      <c r="DP11" s="26" t="s">
        <v>23</v>
      </c>
      <c r="DQ11" s="4">
        <v>4</v>
      </c>
      <c r="DR11" s="26" t="s">
        <v>23</v>
      </c>
      <c r="DS11" s="11" t="s">
        <v>146</v>
      </c>
      <c r="DT11" s="26" t="s">
        <v>23</v>
      </c>
      <c r="DU11" s="4">
        <v>4</v>
      </c>
      <c r="DV11" s="4">
        <v>4</v>
      </c>
      <c r="DW11" s="26" t="s">
        <v>23</v>
      </c>
      <c r="DX11" s="4">
        <v>4</v>
      </c>
      <c r="DY11" s="26" t="s">
        <v>23</v>
      </c>
      <c r="DZ11" s="6">
        <v>4</v>
      </c>
      <c r="EA11" s="26" t="s">
        <v>23</v>
      </c>
      <c r="EB11" s="11" t="s">
        <v>146</v>
      </c>
      <c r="EC11" s="26" t="s">
        <v>23</v>
      </c>
      <c r="ED11" s="11" t="s">
        <v>146</v>
      </c>
      <c r="EE11" s="26" t="s">
        <v>23</v>
      </c>
      <c r="EF11" s="11">
        <v>4</v>
      </c>
      <c r="EG11" s="26" t="s">
        <v>23</v>
      </c>
      <c r="EH11" s="11" t="s">
        <v>146</v>
      </c>
      <c r="EI11" s="4">
        <v>4</v>
      </c>
      <c r="EJ11" s="26" t="s">
        <v>23</v>
      </c>
      <c r="EK11" s="11" t="s">
        <v>146</v>
      </c>
      <c r="EL11" s="26" t="s">
        <v>23</v>
      </c>
      <c r="EM11" s="11" t="s">
        <v>146</v>
      </c>
      <c r="EN11" s="26" t="s">
        <v>23</v>
      </c>
      <c r="EO11" s="11" t="s">
        <v>146</v>
      </c>
      <c r="EP11" s="4">
        <v>4</v>
      </c>
      <c r="EQ11" s="26" t="s">
        <v>23</v>
      </c>
      <c r="ER11" s="7">
        <v>4</v>
      </c>
      <c r="ES11" s="26" t="s">
        <v>23</v>
      </c>
      <c r="ET11" s="4">
        <v>4</v>
      </c>
      <c r="EU11" s="26" t="s">
        <v>23</v>
      </c>
      <c r="EV11" s="4">
        <v>4</v>
      </c>
      <c r="EW11" s="26" t="s">
        <v>23</v>
      </c>
      <c r="EX11" s="7">
        <v>4</v>
      </c>
      <c r="EY11" s="9"/>
      <c r="EZ11" s="7"/>
      <c r="FA11" s="4"/>
      <c r="FB11" s="7"/>
      <c r="FC11" s="4"/>
      <c r="FD11" s="7"/>
      <c r="FE11" s="4"/>
      <c r="FF11" s="4"/>
      <c r="FG11" s="4"/>
      <c r="FH11" s="7"/>
      <c r="FI11" s="4"/>
      <c r="FJ11" s="7"/>
      <c r="FK11" s="4"/>
      <c r="FL11" s="7"/>
      <c r="FM11" s="4"/>
      <c r="FN11" s="7"/>
      <c r="FO11" s="7"/>
      <c r="FP11" s="7"/>
      <c r="FQ11" s="7"/>
      <c r="FR11" s="6"/>
      <c r="FS11" s="27"/>
      <c r="FT11" s="4"/>
      <c r="FU11" s="4"/>
      <c r="FV11" s="4"/>
      <c r="FW11" s="4"/>
      <c r="FX11" s="4"/>
      <c r="FY11" s="27"/>
      <c r="FZ11" s="4"/>
      <c r="GA11" s="4"/>
      <c r="GB11" s="4"/>
      <c r="GC11" s="4"/>
      <c r="GD11" s="7"/>
      <c r="GE11" s="7"/>
      <c r="GF11" s="7"/>
      <c r="GG11" s="7"/>
      <c r="GH11" s="9"/>
      <c r="GI11" s="89">
        <f>(M11+O11+Q11+S11+U11+W11+AG11+AI11+AK11+AM11+AO11+AQ11+AR11+AZ11+BF11+BP11+BR11+BT11+BZ11+CC11+CI11+CM11+CO11+CQ11+CS11+CU11+CY11+DQ11+DU11+DV11+DX11+DZ11+EI11+EP11+ER11+ET11+EV11+EX11+EY11+FA11+FC11+FE11+FG11+FK11+FM11+FO11+FP11+FR11+FZ11+GB11+GC11+GE11+GF11+GG11+GH11)/56</f>
        <v>2.75</v>
      </c>
    </row>
    <row r="12" spans="1:191" ht="18.75">
      <c r="A12" s="36">
        <v>20010</v>
      </c>
      <c r="B12" s="10" t="s">
        <v>23</v>
      </c>
      <c r="C12" s="11" t="s">
        <v>146</v>
      </c>
      <c r="D12" s="11" t="s">
        <v>23</v>
      </c>
      <c r="E12" s="11" t="s">
        <v>146</v>
      </c>
      <c r="F12" s="11" t="s">
        <v>23</v>
      </c>
      <c r="G12" s="11" t="s">
        <v>146</v>
      </c>
      <c r="H12" s="11" t="s">
        <v>23</v>
      </c>
      <c r="I12" s="11" t="s">
        <v>146</v>
      </c>
      <c r="J12" s="11" t="s">
        <v>23</v>
      </c>
      <c r="K12" s="11" t="s">
        <v>146</v>
      </c>
      <c r="L12" s="11" t="s">
        <v>23</v>
      </c>
      <c r="M12" s="11">
        <v>4</v>
      </c>
      <c r="N12" s="11" t="s">
        <v>23</v>
      </c>
      <c r="O12" s="11">
        <v>4</v>
      </c>
      <c r="P12" s="11" t="s">
        <v>23</v>
      </c>
      <c r="Q12" s="4">
        <v>4</v>
      </c>
      <c r="R12" s="11" t="s">
        <v>23</v>
      </c>
      <c r="S12" s="4">
        <v>4</v>
      </c>
      <c r="T12" s="11" t="s">
        <v>23</v>
      </c>
      <c r="U12" s="5">
        <v>4</v>
      </c>
      <c r="V12" s="12" t="s">
        <v>23</v>
      </c>
      <c r="W12" s="6">
        <v>4</v>
      </c>
      <c r="X12" s="26" t="s">
        <v>23</v>
      </c>
      <c r="Y12" s="11"/>
      <c r="Z12" s="11" t="s">
        <v>23</v>
      </c>
      <c r="AA12" s="11"/>
      <c r="AB12" s="11" t="s">
        <v>23</v>
      </c>
      <c r="AC12" s="11" t="s">
        <v>146</v>
      </c>
      <c r="AD12" s="11" t="s">
        <v>23</v>
      </c>
      <c r="AE12" s="11" t="s">
        <v>146</v>
      </c>
      <c r="AF12" s="11" t="s">
        <v>23</v>
      </c>
      <c r="AG12" s="11">
        <v>4</v>
      </c>
      <c r="AH12" s="11" t="s">
        <v>23</v>
      </c>
      <c r="AI12" s="4"/>
      <c r="AJ12" s="11" t="s">
        <v>23</v>
      </c>
      <c r="AK12" s="4"/>
      <c r="AL12" s="4" t="s">
        <v>23</v>
      </c>
      <c r="AM12" s="4"/>
      <c r="AN12" s="11" t="s">
        <v>23</v>
      </c>
      <c r="AO12" s="4">
        <v>4</v>
      </c>
      <c r="AP12" s="11" t="s">
        <v>23</v>
      </c>
      <c r="AQ12" s="4"/>
      <c r="AR12" s="6"/>
      <c r="AS12" s="195" t="s">
        <v>76</v>
      </c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4"/>
      <c r="GI12" s="89">
        <f aca="true" t="shared" si="0" ref="GI12:GI24">(M12+O12+Q12+S12+U12+W12+AG12+AI12+AK12+AM12+AO12+AQ12+AR12+AZ12+BF12+BP12+BR12+BT12+BZ12+CC12+CI12+CM12+CO12+CQ12+CS12+CU12+CY12+DQ12+DU12+DV12+DX12+DZ12+EI12+EP12+ER12+ET12+EV12+EX12+EY12+FA12+FC12+FE12+FG12+FK12+FM12+FO12+FP12+FR12+FZ12+GB12+GC12+GE12+GF12+GG12+GH12)/56</f>
        <v>0.5714285714285714</v>
      </c>
    </row>
    <row r="13" spans="1:191" s="75" customFormat="1" ht="18.75">
      <c r="A13" s="79">
        <v>20040</v>
      </c>
      <c r="B13" s="65" t="s">
        <v>23</v>
      </c>
      <c r="C13" s="66" t="s">
        <v>146</v>
      </c>
      <c r="D13" s="66" t="s">
        <v>23</v>
      </c>
      <c r="E13" s="66"/>
      <c r="F13" s="66" t="s">
        <v>23</v>
      </c>
      <c r="G13" s="66" t="s">
        <v>146</v>
      </c>
      <c r="H13" s="66" t="s">
        <v>23</v>
      </c>
      <c r="I13" s="66" t="s">
        <v>146</v>
      </c>
      <c r="J13" s="66" t="s">
        <v>23</v>
      </c>
      <c r="K13" s="66" t="s">
        <v>146</v>
      </c>
      <c r="L13" s="66" t="s">
        <v>23</v>
      </c>
      <c r="M13" s="66">
        <v>4</v>
      </c>
      <c r="N13" s="66" t="s">
        <v>23</v>
      </c>
      <c r="O13" s="66">
        <v>4</v>
      </c>
      <c r="P13" s="66" t="s">
        <v>23</v>
      </c>
      <c r="Q13" s="80">
        <v>5</v>
      </c>
      <c r="R13" s="66" t="s">
        <v>23</v>
      </c>
      <c r="S13" s="80">
        <v>4</v>
      </c>
      <c r="T13" s="66" t="s">
        <v>23</v>
      </c>
      <c r="U13" s="81">
        <v>4</v>
      </c>
      <c r="V13" s="70" t="s">
        <v>23</v>
      </c>
      <c r="W13" s="82">
        <v>4</v>
      </c>
      <c r="X13" s="26" t="s">
        <v>23</v>
      </c>
      <c r="Y13" s="66" t="s">
        <v>146</v>
      </c>
      <c r="Z13" s="66" t="s">
        <v>23</v>
      </c>
      <c r="AA13" s="66" t="s">
        <v>146</v>
      </c>
      <c r="AB13" s="66" t="s">
        <v>23</v>
      </c>
      <c r="AC13" s="66" t="s">
        <v>146</v>
      </c>
      <c r="AD13" s="66" t="s">
        <v>23</v>
      </c>
      <c r="AE13" s="66" t="s">
        <v>146</v>
      </c>
      <c r="AF13" s="66" t="s">
        <v>23</v>
      </c>
      <c r="AG13" s="66">
        <v>4</v>
      </c>
      <c r="AH13" s="66" t="s">
        <v>23</v>
      </c>
      <c r="AI13" s="80">
        <v>4</v>
      </c>
      <c r="AJ13" s="66" t="s">
        <v>23</v>
      </c>
      <c r="AK13" s="80"/>
      <c r="AL13" s="80" t="s">
        <v>23</v>
      </c>
      <c r="AM13" s="80">
        <v>4</v>
      </c>
      <c r="AN13" s="66" t="s">
        <v>23</v>
      </c>
      <c r="AO13" s="80">
        <v>4</v>
      </c>
      <c r="AP13" s="66" t="s">
        <v>23</v>
      </c>
      <c r="AQ13" s="80">
        <v>5</v>
      </c>
      <c r="AR13" s="82"/>
      <c r="AS13" s="65" t="s">
        <v>23</v>
      </c>
      <c r="AT13" s="11" t="s">
        <v>146</v>
      </c>
      <c r="AU13" s="66" t="s">
        <v>23</v>
      </c>
      <c r="AV13" s="11" t="s">
        <v>146</v>
      </c>
      <c r="AW13" s="66" t="s">
        <v>23</v>
      </c>
      <c r="AX13" s="11" t="s">
        <v>146</v>
      </c>
      <c r="AY13" s="66" t="s">
        <v>23</v>
      </c>
      <c r="AZ13" s="66">
        <v>4</v>
      </c>
      <c r="BA13" s="66" t="s">
        <v>23</v>
      </c>
      <c r="BB13" s="11" t="s">
        <v>146</v>
      </c>
      <c r="BC13" s="66" t="s">
        <v>23</v>
      </c>
      <c r="BD13" s="11" t="s">
        <v>146</v>
      </c>
      <c r="BE13" s="66" t="s">
        <v>23</v>
      </c>
      <c r="BF13" s="66">
        <v>4</v>
      </c>
      <c r="BG13" s="66" t="s">
        <v>23</v>
      </c>
      <c r="BH13" s="11" t="s">
        <v>146</v>
      </c>
      <c r="BI13" s="66" t="s">
        <v>23</v>
      </c>
      <c r="BJ13" s="11" t="s">
        <v>146</v>
      </c>
      <c r="BK13" s="66" t="s">
        <v>23</v>
      </c>
      <c r="BL13" s="11" t="s">
        <v>146</v>
      </c>
      <c r="BM13" s="66" t="s">
        <v>23</v>
      </c>
      <c r="BN13" s="11" t="s">
        <v>146</v>
      </c>
      <c r="BO13" s="66" t="s">
        <v>23</v>
      </c>
      <c r="BP13" s="80">
        <v>4</v>
      </c>
      <c r="BQ13" s="66" t="s">
        <v>23</v>
      </c>
      <c r="BR13" s="80">
        <v>4</v>
      </c>
      <c r="BS13" s="70" t="str">
        <f>+AS13</f>
        <v>+</v>
      </c>
      <c r="BT13" s="83">
        <v>4</v>
      </c>
      <c r="BU13" s="26" t="s">
        <v>23</v>
      </c>
      <c r="BV13" s="11" t="s">
        <v>146</v>
      </c>
      <c r="BW13" s="26" t="s">
        <v>23</v>
      </c>
      <c r="BX13" s="11" t="s">
        <v>146</v>
      </c>
      <c r="BY13" s="26" t="s">
        <v>23</v>
      </c>
      <c r="BZ13" s="66">
        <v>4</v>
      </c>
      <c r="CA13" s="26" t="s">
        <v>23</v>
      </c>
      <c r="CB13" s="11" t="s">
        <v>146</v>
      </c>
      <c r="CC13" s="80">
        <v>4</v>
      </c>
      <c r="CD13" s="26" t="s">
        <v>23</v>
      </c>
      <c r="CE13" s="11" t="s">
        <v>146</v>
      </c>
      <c r="CF13" s="26" t="s">
        <v>23</v>
      </c>
      <c r="CG13" s="11" t="s">
        <v>146</v>
      </c>
      <c r="CH13" s="26" t="s">
        <v>23</v>
      </c>
      <c r="CI13" s="80">
        <v>4</v>
      </c>
      <c r="CJ13" s="26" t="s">
        <v>23</v>
      </c>
      <c r="CK13" s="11" t="s">
        <v>146</v>
      </c>
      <c r="CL13" s="26" t="s">
        <v>23</v>
      </c>
      <c r="CM13" s="80">
        <v>4</v>
      </c>
      <c r="CN13" s="26" t="s">
        <v>23</v>
      </c>
      <c r="CO13" s="80">
        <v>4</v>
      </c>
      <c r="CP13" s="26" t="s">
        <v>23</v>
      </c>
      <c r="CQ13" s="80">
        <v>4</v>
      </c>
      <c r="CR13" s="26" t="s">
        <v>23</v>
      </c>
      <c r="CS13" s="80">
        <v>4</v>
      </c>
      <c r="CT13" s="26" t="s">
        <v>23</v>
      </c>
      <c r="CU13" s="82">
        <v>4</v>
      </c>
      <c r="CV13" s="26" t="s">
        <v>23</v>
      </c>
      <c r="CW13" s="11" t="s">
        <v>146</v>
      </c>
      <c r="CX13" s="26" t="s">
        <v>23</v>
      </c>
      <c r="CY13" s="80">
        <v>4</v>
      </c>
      <c r="CZ13" s="26" t="s">
        <v>23</v>
      </c>
      <c r="DA13" s="11" t="s">
        <v>146</v>
      </c>
      <c r="DB13" s="26" t="s">
        <v>23</v>
      </c>
      <c r="DC13" s="11" t="s">
        <v>146</v>
      </c>
      <c r="DD13" s="26" t="s">
        <v>23</v>
      </c>
      <c r="DE13" s="11" t="s">
        <v>146</v>
      </c>
      <c r="DF13" s="26" t="s">
        <v>23</v>
      </c>
      <c r="DG13" s="11" t="s">
        <v>146</v>
      </c>
      <c r="DH13" s="26" t="s">
        <v>23</v>
      </c>
      <c r="DI13" s="11" t="s">
        <v>146</v>
      </c>
      <c r="DJ13" s="26" t="s">
        <v>23</v>
      </c>
      <c r="DK13" s="11" t="s">
        <v>146</v>
      </c>
      <c r="DL13" s="26" t="s">
        <v>23</v>
      </c>
      <c r="DM13" s="11" t="s">
        <v>146</v>
      </c>
      <c r="DN13" s="26" t="s">
        <v>23</v>
      </c>
      <c r="DO13" s="11" t="s">
        <v>146</v>
      </c>
      <c r="DP13" s="26" t="s">
        <v>23</v>
      </c>
      <c r="DQ13" s="80">
        <v>4</v>
      </c>
      <c r="DR13" s="26" t="s">
        <v>23</v>
      </c>
      <c r="DS13" s="11" t="s">
        <v>146</v>
      </c>
      <c r="DT13" s="26" t="s">
        <v>23</v>
      </c>
      <c r="DU13" s="80">
        <v>4</v>
      </c>
      <c r="DV13" s="80">
        <v>4</v>
      </c>
      <c r="DW13" s="26" t="s">
        <v>23</v>
      </c>
      <c r="DX13" s="80">
        <v>4</v>
      </c>
      <c r="DY13" s="26" t="s">
        <v>23</v>
      </c>
      <c r="DZ13" s="82">
        <v>4</v>
      </c>
      <c r="EA13" s="26" t="s">
        <v>23</v>
      </c>
      <c r="EB13" s="11" t="s">
        <v>146</v>
      </c>
      <c r="EC13" s="26" t="s">
        <v>23</v>
      </c>
      <c r="ED13" s="11" t="s">
        <v>146</v>
      </c>
      <c r="EE13" s="26" t="s">
        <v>23</v>
      </c>
      <c r="EF13" s="11">
        <v>4</v>
      </c>
      <c r="EG13" s="26" t="s">
        <v>23</v>
      </c>
      <c r="EH13" s="11" t="s">
        <v>146</v>
      </c>
      <c r="EI13" s="80">
        <v>4</v>
      </c>
      <c r="EJ13" s="26" t="s">
        <v>23</v>
      </c>
      <c r="EK13" s="11" t="s">
        <v>146</v>
      </c>
      <c r="EL13" s="26" t="s">
        <v>23</v>
      </c>
      <c r="EM13" s="11" t="s">
        <v>146</v>
      </c>
      <c r="EN13" s="26" t="s">
        <v>23</v>
      </c>
      <c r="EO13" s="11" t="s">
        <v>146</v>
      </c>
      <c r="EP13" s="80">
        <v>4</v>
      </c>
      <c r="EQ13" s="26" t="s">
        <v>23</v>
      </c>
      <c r="ER13" s="80">
        <v>4</v>
      </c>
      <c r="ES13" s="26" t="s">
        <v>23</v>
      </c>
      <c r="ET13" s="80">
        <v>4</v>
      </c>
      <c r="EU13" s="26" t="s">
        <v>23</v>
      </c>
      <c r="EV13" s="80">
        <v>4</v>
      </c>
      <c r="EW13" s="26" t="s">
        <v>23</v>
      </c>
      <c r="EX13" s="80">
        <v>4</v>
      </c>
      <c r="EY13" s="82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2"/>
      <c r="FS13" s="84"/>
      <c r="FT13" s="80"/>
      <c r="FU13" s="80"/>
      <c r="FV13" s="80"/>
      <c r="FW13" s="80"/>
      <c r="FX13" s="80"/>
      <c r="FY13" s="84"/>
      <c r="FZ13" s="80"/>
      <c r="GA13" s="80"/>
      <c r="GB13" s="80"/>
      <c r="GC13" s="80"/>
      <c r="GD13" s="80"/>
      <c r="GE13" s="80"/>
      <c r="GF13" s="80"/>
      <c r="GG13" s="80"/>
      <c r="GH13" s="82"/>
      <c r="GI13" s="89">
        <f t="shared" si="0"/>
        <v>2.607142857142857</v>
      </c>
    </row>
    <row r="14" spans="1:191" ht="18.75">
      <c r="A14" s="36">
        <v>20006</v>
      </c>
      <c r="B14" s="10" t="s">
        <v>23</v>
      </c>
      <c r="C14" s="11" t="s">
        <v>146</v>
      </c>
      <c r="D14" s="11" t="s">
        <v>23</v>
      </c>
      <c r="E14" s="11" t="s">
        <v>146</v>
      </c>
      <c r="F14" s="11" t="s">
        <v>23</v>
      </c>
      <c r="G14" s="11" t="s">
        <v>146</v>
      </c>
      <c r="H14" s="11" t="s">
        <v>23</v>
      </c>
      <c r="I14" s="11" t="s">
        <v>146</v>
      </c>
      <c r="J14" s="11" t="s">
        <v>23</v>
      </c>
      <c r="K14" s="11" t="s">
        <v>146</v>
      </c>
      <c r="L14" s="11" t="s">
        <v>23</v>
      </c>
      <c r="M14" s="11">
        <v>4</v>
      </c>
      <c r="N14" s="11" t="s">
        <v>23</v>
      </c>
      <c r="O14" s="11">
        <v>5</v>
      </c>
      <c r="P14" s="11" t="s">
        <v>23</v>
      </c>
      <c r="Q14" s="4">
        <v>5</v>
      </c>
      <c r="R14" s="11" t="s">
        <v>23</v>
      </c>
      <c r="S14" s="4">
        <v>4</v>
      </c>
      <c r="T14" s="11" t="s">
        <v>23</v>
      </c>
      <c r="U14" s="5">
        <v>4</v>
      </c>
      <c r="V14" s="12" t="s">
        <v>23</v>
      </c>
      <c r="W14" s="6">
        <v>4</v>
      </c>
      <c r="X14" s="26" t="s">
        <v>23</v>
      </c>
      <c r="Y14" s="66" t="s">
        <v>146</v>
      </c>
      <c r="Z14" s="11" t="s">
        <v>23</v>
      </c>
      <c r="AA14" s="66" t="s">
        <v>146</v>
      </c>
      <c r="AB14" s="11" t="s">
        <v>23</v>
      </c>
      <c r="AC14" s="11" t="s">
        <v>146</v>
      </c>
      <c r="AD14" s="11" t="s">
        <v>23</v>
      </c>
      <c r="AE14" s="11" t="s">
        <v>146</v>
      </c>
      <c r="AF14" s="11" t="s">
        <v>23</v>
      </c>
      <c r="AG14" s="11">
        <v>4</v>
      </c>
      <c r="AH14" s="11" t="s">
        <v>23</v>
      </c>
      <c r="AI14" s="4">
        <v>4</v>
      </c>
      <c r="AJ14" s="11" t="s">
        <v>23</v>
      </c>
      <c r="AK14" s="4">
        <v>5</v>
      </c>
      <c r="AL14" s="4" t="s">
        <v>23</v>
      </c>
      <c r="AM14" s="4">
        <v>5</v>
      </c>
      <c r="AN14" s="11" t="s">
        <v>23</v>
      </c>
      <c r="AO14" s="4">
        <v>4</v>
      </c>
      <c r="AP14" s="11" t="s">
        <v>23</v>
      </c>
      <c r="AQ14" s="4">
        <v>5</v>
      </c>
      <c r="AR14" s="6">
        <v>5</v>
      </c>
      <c r="AS14" s="65" t="s">
        <v>23</v>
      </c>
      <c r="AT14" s="11" t="s">
        <v>146</v>
      </c>
      <c r="AU14" s="66" t="s">
        <v>23</v>
      </c>
      <c r="AV14" s="11" t="s">
        <v>146</v>
      </c>
      <c r="AW14" s="66" t="s">
        <v>23</v>
      </c>
      <c r="AX14" s="11" t="s">
        <v>146</v>
      </c>
      <c r="AY14" s="66" t="s">
        <v>23</v>
      </c>
      <c r="AZ14" s="11">
        <v>5</v>
      </c>
      <c r="BA14" s="66" t="s">
        <v>23</v>
      </c>
      <c r="BB14" s="11" t="s">
        <v>146</v>
      </c>
      <c r="BC14" s="66" t="s">
        <v>23</v>
      </c>
      <c r="BD14" s="11" t="s">
        <v>146</v>
      </c>
      <c r="BE14" s="66" t="s">
        <v>23</v>
      </c>
      <c r="BF14" s="11">
        <v>5</v>
      </c>
      <c r="BG14" s="66" t="s">
        <v>23</v>
      </c>
      <c r="BH14" s="11" t="s">
        <v>146</v>
      </c>
      <c r="BI14" s="66" t="s">
        <v>23</v>
      </c>
      <c r="BJ14" s="11" t="s">
        <v>146</v>
      </c>
      <c r="BK14" s="66" t="s">
        <v>23</v>
      </c>
      <c r="BL14" s="11" t="s">
        <v>146</v>
      </c>
      <c r="BM14" s="66" t="s">
        <v>23</v>
      </c>
      <c r="BN14" s="11" t="s">
        <v>146</v>
      </c>
      <c r="BO14" s="66" t="s">
        <v>23</v>
      </c>
      <c r="BP14" s="4">
        <v>5</v>
      </c>
      <c r="BQ14" s="66" t="s">
        <v>23</v>
      </c>
      <c r="BR14" s="4">
        <v>5</v>
      </c>
      <c r="BS14" s="70" t="str">
        <f aca="true" t="shared" si="1" ref="BS14:BS22">+AS14</f>
        <v>+</v>
      </c>
      <c r="BT14" s="13">
        <v>5</v>
      </c>
      <c r="BU14" s="26" t="s">
        <v>23</v>
      </c>
      <c r="BV14" s="11" t="s">
        <v>146</v>
      </c>
      <c r="BW14" s="26" t="s">
        <v>23</v>
      </c>
      <c r="BX14" s="11" t="s">
        <v>146</v>
      </c>
      <c r="BY14" s="26" t="s">
        <v>23</v>
      </c>
      <c r="BZ14" s="11">
        <v>4</v>
      </c>
      <c r="CA14" s="26" t="s">
        <v>23</v>
      </c>
      <c r="CB14" s="11" t="s">
        <v>146</v>
      </c>
      <c r="CC14" s="7">
        <v>4</v>
      </c>
      <c r="CD14" s="26" t="s">
        <v>23</v>
      </c>
      <c r="CE14" s="11" t="s">
        <v>146</v>
      </c>
      <c r="CF14" s="26" t="s">
        <v>23</v>
      </c>
      <c r="CG14" s="11" t="s">
        <v>146</v>
      </c>
      <c r="CH14" s="26" t="s">
        <v>23</v>
      </c>
      <c r="CI14" s="7">
        <v>4</v>
      </c>
      <c r="CJ14" s="26" t="s">
        <v>23</v>
      </c>
      <c r="CK14" s="11" t="s">
        <v>146</v>
      </c>
      <c r="CL14" s="26" t="s">
        <v>23</v>
      </c>
      <c r="CM14" s="4">
        <v>4</v>
      </c>
      <c r="CN14" s="26" t="s">
        <v>23</v>
      </c>
      <c r="CO14" s="4">
        <v>4</v>
      </c>
      <c r="CP14" s="26" t="s">
        <v>23</v>
      </c>
      <c r="CQ14" s="7">
        <v>4</v>
      </c>
      <c r="CR14" s="26" t="s">
        <v>23</v>
      </c>
      <c r="CS14" s="4">
        <v>4</v>
      </c>
      <c r="CT14" s="26" t="s">
        <v>23</v>
      </c>
      <c r="CU14" s="6">
        <v>4</v>
      </c>
      <c r="CV14" s="26" t="s">
        <v>23</v>
      </c>
      <c r="CW14" s="11" t="s">
        <v>146</v>
      </c>
      <c r="CX14" s="26" t="s">
        <v>23</v>
      </c>
      <c r="CY14" s="7">
        <v>4</v>
      </c>
      <c r="CZ14" s="26" t="s">
        <v>23</v>
      </c>
      <c r="DA14" s="11" t="s">
        <v>146</v>
      </c>
      <c r="DB14" s="26" t="s">
        <v>23</v>
      </c>
      <c r="DC14" s="11" t="s">
        <v>146</v>
      </c>
      <c r="DD14" s="26" t="s">
        <v>23</v>
      </c>
      <c r="DE14" s="11" t="s">
        <v>146</v>
      </c>
      <c r="DF14" s="26" t="s">
        <v>23</v>
      </c>
      <c r="DG14" s="11" t="s">
        <v>146</v>
      </c>
      <c r="DH14" s="26" t="s">
        <v>23</v>
      </c>
      <c r="DI14" s="11" t="s">
        <v>146</v>
      </c>
      <c r="DJ14" s="26" t="s">
        <v>23</v>
      </c>
      <c r="DK14" s="11" t="s">
        <v>146</v>
      </c>
      <c r="DL14" s="26" t="s">
        <v>23</v>
      </c>
      <c r="DM14" s="11" t="s">
        <v>146</v>
      </c>
      <c r="DN14" s="26" t="s">
        <v>23</v>
      </c>
      <c r="DO14" s="11" t="s">
        <v>146</v>
      </c>
      <c r="DP14" s="26" t="s">
        <v>23</v>
      </c>
      <c r="DQ14" s="4">
        <v>4</v>
      </c>
      <c r="DR14" s="26" t="s">
        <v>23</v>
      </c>
      <c r="DS14" s="11" t="s">
        <v>146</v>
      </c>
      <c r="DT14" s="26" t="s">
        <v>23</v>
      </c>
      <c r="DU14" s="4">
        <v>5</v>
      </c>
      <c r="DV14" s="4">
        <v>4</v>
      </c>
      <c r="DW14" s="26" t="s">
        <v>23</v>
      </c>
      <c r="DX14" s="4">
        <v>4</v>
      </c>
      <c r="DY14" s="26" t="s">
        <v>23</v>
      </c>
      <c r="DZ14" s="6">
        <v>4</v>
      </c>
      <c r="EA14" s="26" t="s">
        <v>23</v>
      </c>
      <c r="EB14" s="11" t="s">
        <v>146</v>
      </c>
      <c r="EC14" s="26" t="s">
        <v>23</v>
      </c>
      <c r="ED14" s="11" t="s">
        <v>146</v>
      </c>
      <c r="EE14" s="26" t="s">
        <v>23</v>
      </c>
      <c r="EF14" s="11">
        <v>5</v>
      </c>
      <c r="EG14" s="26" t="s">
        <v>23</v>
      </c>
      <c r="EH14" s="11" t="s">
        <v>146</v>
      </c>
      <c r="EI14" s="4">
        <v>4</v>
      </c>
      <c r="EJ14" s="26" t="s">
        <v>23</v>
      </c>
      <c r="EK14" s="11" t="s">
        <v>146</v>
      </c>
      <c r="EL14" s="26" t="s">
        <v>23</v>
      </c>
      <c r="EM14" s="11" t="s">
        <v>146</v>
      </c>
      <c r="EN14" s="26" t="s">
        <v>23</v>
      </c>
      <c r="EO14" s="11" t="s">
        <v>146</v>
      </c>
      <c r="EP14" s="4">
        <v>4</v>
      </c>
      <c r="EQ14" s="26" t="s">
        <v>23</v>
      </c>
      <c r="ER14" s="7">
        <v>4</v>
      </c>
      <c r="ES14" s="26" t="s">
        <v>23</v>
      </c>
      <c r="ET14" s="4">
        <v>4</v>
      </c>
      <c r="EU14" s="26" t="s">
        <v>23</v>
      </c>
      <c r="EV14" s="4">
        <v>4</v>
      </c>
      <c r="EW14" s="26" t="s">
        <v>23</v>
      </c>
      <c r="EX14" s="7">
        <v>4</v>
      </c>
      <c r="EY14" s="9"/>
      <c r="EZ14" s="7"/>
      <c r="FA14" s="4"/>
      <c r="FB14" s="7"/>
      <c r="FC14" s="4"/>
      <c r="FD14" s="7"/>
      <c r="FE14" s="4"/>
      <c r="FF14" s="4"/>
      <c r="FG14" s="4"/>
      <c r="FH14" s="7"/>
      <c r="FI14" s="4"/>
      <c r="FJ14" s="7"/>
      <c r="FK14" s="4"/>
      <c r="FL14" s="7"/>
      <c r="FM14" s="4"/>
      <c r="FN14" s="7"/>
      <c r="FO14" s="7"/>
      <c r="FP14" s="7"/>
      <c r="FQ14" s="7"/>
      <c r="FR14" s="6"/>
      <c r="FS14" s="27"/>
      <c r="FT14" s="4"/>
      <c r="FU14" s="4"/>
      <c r="FV14" s="4"/>
      <c r="FW14" s="4"/>
      <c r="FX14" s="4"/>
      <c r="FY14" s="27"/>
      <c r="FZ14" s="4"/>
      <c r="GA14" s="4"/>
      <c r="GB14" s="4"/>
      <c r="GC14" s="4"/>
      <c r="GD14" s="7"/>
      <c r="GE14" s="7"/>
      <c r="GF14" s="7"/>
      <c r="GG14" s="7"/>
      <c r="GH14" s="9"/>
      <c r="GI14" s="89">
        <f t="shared" si="0"/>
        <v>2.9285714285714284</v>
      </c>
    </row>
    <row r="15" spans="1:191" ht="18.75">
      <c r="A15" s="36">
        <v>20012</v>
      </c>
      <c r="B15" s="10" t="s">
        <v>23</v>
      </c>
      <c r="C15" s="11" t="s">
        <v>146</v>
      </c>
      <c r="D15" s="11" t="s">
        <v>23</v>
      </c>
      <c r="E15" s="11" t="s">
        <v>146</v>
      </c>
      <c r="F15" s="11" t="s">
        <v>23</v>
      </c>
      <c r="G15" s="11" t="s">
        <v>146</v>
      </c>
      <c r="H15" s="11" t="s">
        <v>23</v>
      </c>
      <c r="I15" s="11" t="s">
        <v>146</v>
      </c>
      <c r="J15" s="11" t="s">
        <v>23</v>
      </c>
      <c r="K15" s="11" t="s">
        <v>146</v>
      </c>
      <c r="L15" s="11" t="s">
        <v>23</v>
      </c>
      <c r="M15" s="11">
        <v>4</v>
      </c>
      <c r="N15" s="11" t="s">
        <v>23</v>
      </c>
      <c r="O15" s="11">
        <v>4</v>
      </c>
      <c r="P15" s="11" t="s">
        <v>23</v>
      </c>
      <c r="Q15" s="4">
        <v>4</v>
      </c>
      <c r="R15" s="11" t="s">
        <v>23</v>
      </c>
      <c r="S15" s="4">
        <v>4</v>
      </c>
      <c r="T15" s="11" t="s">
        <v>23</v>
      </c>
      <c r="U15" s="5">
        <v>4</v>
      </c>
      <c r="V15" s="12" t="s">
        <v>23</v>
      </c>
      <c r="W15" s="6">
        <v>4</v>
      </c>
      <c r="X15" s="26" t="s">
        <v>23</v>
      </c>
      <c r="Y15" s="66" t="s">
        <v>146</v>
      </c>
      <c r="Z15" s="11" t="s">
        <v>23</v>
      </c>
      <c r="AA15" s="66" t="s">
        <v>146</v>
      </c>
      <c r="AB15" s="11" t="s">
        <v>23</v>
      </c>
      <c r="AC15" s="11" t="s">
        <v>146</v>
      </c>
      <c r="AD15" s="11" t="s">
        <v>23</v>
      </c>
      <c r="AE15" s="11" t="s">
        <v>146</v>
      </c>
      <c r="AF15" s="11" t="s">
        <v>23</v>
      </c>
      <c r="AG15" s="11">
        <v>4</v>
      </c>
      <c r="AH15" s="11" t="s">
        <v>23</v>
      </c>
      <c r="AI15" s="4">
        <v>4</v>
      </c>
      <c r="AJ15" s="11" t="s">
        <v>23</v>
      </c>
      <c r="AK15" s="4">
        <v>4</v>
      </c>
      <c r="AL15" s="4" t="s">
        <v>23</v>
      </c>
      <c r="AM15" s="4">
        <v>4</v>
      </c>
      <c r="AN15" s="11" t="s">
        <v>23</v>
      </c>
      <c r="AO15" s="4">
        <v>4</v>
      </c>
      <c r="AP15" s="11" t="s">
        <v>23</v>
      </c>
      <c r="AQ15" s="4">
        <v>4</v>
      </c>
      <c r="AR15" s="6">
        <v>4</v>
      </c>
      <c r="AS15" s="65" t="s">
        <v>23</v>
      </c>
      <c r="AT15" s="11" t="s">
        <v>146</v>
      </c>
      <c r="AU15" s="66" t="s">
        <v>23</v>
      </c>
      <c r="AV15" s="11" t="s">
        <v>146</v>
      </c>
      <c r="AW15" s="66" t="s">
        <v>23</v>
      </c>
      <c r="AX15" s="11" t="s">
        <v>146</v>
      </c>
      <c r="AY15" s="66" t="s">
        <v>23</v>
      </c>
      <c r="AZ15" s="11">
        <v>4</v>
      </c>
      <c r="BA15" s="66" t="s">
        <v>23</v>
      </c>
      <c r="BB15" s="11" t="s">
        <v>146</v>
      </c>
      <c r="BC15" s="66" t="s">
        <v>23</v>
      </c>
      <c r="BD15" s="11" t="s">
        <v>146</v>
      </c>
      <c r="BE15" s="66" t="s">
        <v>23</v>
      </c>
      <c r="BF15" s="11">
        <v>4</v>
      </c>
      <c r="BG15" s="66" t="s">
        <v>23</v>
      </c>
      <c r="BH15" s="11" t="s">
        <v>146</v>
      </c>
      <c r="BI15" s="66" t="s">
        <v>23</v>
      </c>
      <c r="BJ15" s="11" t="s">
        <v>146</v>
      </c>
      <c r="BK15" s="66" t="s">
        <v>23</v>
      </c>
      <c r="BL15" s="11" t="s">
        <v>146</v>
      </c>
      <c r="BM15" s="66" t="s">
        <v>23</v>
      </c>
      <c r="BN15" s="11" t="s">
        <v>146</v>
      </c>
      <c r="BO15" s="66" t="s">
        <v>23</v>
      </c>
      <c r="BP15" s="4">
        <v>4</v>
      </c>
      <c r="BQ15" s="66" t="s">
        <v>23</v>
      </c>
      <c r="BR15" s="4">
        <v>4</v>
      </c>
      <c r="BS15" s="70" t="str">
        <f t="shared" si="1"/>
        <v>+</v>
      </c>
      <c r="BT15" s="50">
        <v>4</v>
      </c>
      <c r="BU15" s="26" t="s">
        <v>23</v>
      </c>
      <c r="BV15" s="11" t="s">
        <v>146</v>
      </c>
      <c r="BW15" s="26" t="s">
        <v>23</v>
      </c>
      <c r="BX15" s="11" t="s">
        <v>146</v>
      </c>
      <c r="BY15" s="26" t="s">
        <v>23</v>
      </c>
      <c r="BZ15" s="11">
        <v>4</v>
      </c>
      <c r="CA15" s="26" t="s">
        <v>23</v>
      </c>
      <c r="CB15" s="11" t="s">
        <v>146</v>
      </c>
      <c r="CC15" s="7">
        <v>4</v>
      </c>
      <c r="CD15" s="26" t="s">
        <v>23</v>
      </c>
      <c r="CE15" s="11" t="s">
        <v>146</v>
      </c>
      <c r="CF15" s="26" t="s">
        <v>23</v>
      </c>
      <c r="CG15" s="11" t="s">
        <v>146</v>
      </c>
      <c r="CH15" s="26" t="s">
        <v>23</v>
      </c>
      <c r="CI15" s="7">
        <v>4</v>
      </c>
      <c r="CJ15" s="26" t="s">
        <v>23</v>
      </c>
      <c r="CK15" s="11" t="s">
        <v>146</v>
      </c>
      <c r="CL15" s="26" t="s">
        <v>23</v>
      </c>
      <c r="CM15" s="4">
        <v>4</v>
      </c>
      <c r="CN15" s="26" t="s">
        <v>23</v>
      </c>
      <c r="CO15" s="4">
        <v>4</v>
      </c>
      <c r="CP15" s="26" t="s">
        <v>23</v>
      </c>
      <c r="CQ15" s="7">
        <v>4</v>
      </c>
      <c r="CR15" s="26" t="s">
        <v>23</v>
      </c>
      <c r="CS15" s="4">
        <v>4</v>
      </c>
      <c r="CT15" s="26" t="s">
        <v>23</v>
      </c>
      <c r="CU15" s="6">
        <v>4</v>
      </c>
      <c r="CV15" s="26" t="s">
        <v>23</v>
      </c>
      <c r="CW15" s="11" t="s">
        <v>146</v>
      </c>
      <c r="CX15" s="26" t="s">
        <v>23</v>
      </c>
      <c r="CY15" s="7">
        <v>4</v>
      </c>
      <c r="CZ15" s="26" t="s">
        <v>23</v>
      </c>
      <c r="DA15" s="11" t="s">
        <v>146</v>
      </c>
      <c r="DB15" s="26" t="s">
        <v>23</v>
      </c>
      <c r="DC15" s="11" t="s">
        <v>146</v>
      </c>
      <c r="DD15" s="26" t="s">
        <v>23</v>
      </c>
      <c r="DE15" s="11" t="s">
        <v>146</v>
      </c>
      <c r="DF15" s="26" t="s">
        <v>23</v>
      </c>
      <c r="DG15" s="11" t="s">
        <v>146</v>
      </c>
      <c r="DH15" s="26" t="s">
        <v>23</v>
      </c>
      <c r="DI15" s="11" t="s">
        <v>146</v>
      </c>
      <c r="DJ15" s="26" t="s">
        <v>23</v>
      </c>
      <c r="DK15" s="11" t="s">
        <v>146</v>
      </c>
      <c r="DL15" s="26" t="s">
        <v>23</v>
      </c>
      <c r="DM15" s="11" t="s">
        <v>146</v>
      </c>
      <c r="DN15" s="26" t="s">
        <v>23</v>
      </c>
      <c r="DO15" s="11" t="s">
        <v>146</v>
      </c>
      <c r="DP15" s="26" t="s">
        <v>23</v>
      </c>
      <c r="DQ15" s="4">
        <v>4</v>
      </c>
      <c r="DR15" s="26" t="s">
        <v>23</v>
      </c>
      <c r="DS15" s="11" t="s">
        <v>146</v>
      </c>
      <c r="DT15" s="26" t="s">
        <v>23</v>
      </c>
      <c r="DU15" s="4">
        <v>4</v>
      </c>
      <c r="DV15" s="4">
        <v>4</v>
      </c>
      <c r="DW15" s="26" t="s">
        <v>23</v>
      </c>
      <c r="DX15" s="4">
        <v>4</v>
      </c>
      <c r="DY15" s="26" t="s">
        <v>23</v>
      </c>
      <c r="DZ15" s="6">
        <v>4</v>
      </c>
      <c r="EA15" s="26" t="s">
        <v>23</v>
      </c>
      <c r="EB15" s="11" t="s">
        <v>146</v>
      </c>
      <c r="EC15" s="26" t="s">
        <v>23</v>
      </c>
      <c r="ED15" s="11" t="s">
        <v>146</v>
      </c>
      <c r="EE15" s="26" t="s">
        <v>23</v>
      </c>
      <c r="EF15" s="11">
        <v>4</v>
      </c>
      <c r="EG15" s="26" t="s">
        <v>23</v>
      </c>
      <c r="EH15" s="11" t="s">
        <v>146</v>
      </c>
      <c r="EI15" s="4">
        <v>4</v>
      </c>
      <c r="EJ15" s="26" t="s">
        <v>23</v>
      </c>
      <c r="EK15" s="11" t="s">
        <v>146</v>
      </c>
      <c r="EL15" s="26" t="s">
        <v>23</v>
      </c>
      <c r="EM15" s="11" t="s">
        <v>146</v>
      </c>
      <c r="EN15" s="26" t="s">
        <v>23</v>
      </c>
      <c r="EO15" s="11" t="s">
        <v>146</v>
      </c>
      <c r="EP15" s="4">
        <v>4</v>
      </c>
      <c r="EQ15" s="26" t="s">
        <v>23</v>
      </c>
      <c r="ER15" s="7">
        <v>4</v>
      </c>
      <c r="ES15" s="26" t="s">
        <v>23</v>
      </c>
      <c r="ET15" s="4">
        <v>4</v>
      </c>
      <c r="EU15" s="26" t="s">
        <v>23</v>
      </c>
      <c r="EV15" s="4">
        <v>4</v>
      </c>
      <c r="EW15" s="26" t="s">
        <v>23</v>
      </c>
      <c r="EX15" s="7">
        <v>4</v>
      </c>
      <c r="EY15" s="9"/>
      <c r="EZ15" s="7"/>
      <c r="FA15" s="4"/>
      <c r="FB15" s="7"/>
      <c r="FC15" s="4"/>
      <c r="FD15" s="7"/>
      <c r="FE15" s="4"/>
      <c r="FF15" s="4"/>
      <c r="FG15" s="4"/>
      <c r="FH15" s="7"/>
      <c r="FI15" s="4"/>
      <c r="FJ15" s="7"/>
      <c r="FK15" s="4"/>
      <c r="FL15" s="7"/>
      <c r="FM15" s="4"/>
      <c r="FN15" s="7"/>
      <c r="FO15" s="7"/>
      <c r="FP15" s="7"/>
      <c r="FQ15" s="7"/>
      <c r="FR15" s="6"/>
      <c r="FS15" s="27"/>
      <c r="FT15" s="4"/>
      <c r="FU15" s="4"/>
      <c r="FV15" s="4"/>
      <c r="FW15" s="4"/>
      <c r="FX15" s="4"/>
      <c r="FY15" s="27"/>
      <c r="FZ15" s="4"/>
      <c r="GA15" s="4"/>
      <c r="GB15" s="4"/>
      <c r="GC15" s="4"/>
      <c r="GD15" s="7"/>
      <c r="GE15" s="7"/>
      <c r="GF15" s="7"/>
      <c r="GG15" s="7"/>
      <c r="GH15" s="9"/>
      <c r="GI15" s="89">
        <f t="shared" si="0"/>
        <v>2.7142857142857144</v>
      </c>
    </row>
    <row r="16" spans="1:191" ht="18.75">
      <c r="A16" s="36">
        <v>20004</v>
      </c>
      <c r="B16" s="10" t="s">
        <v>23</v>
      </c>
      <c r="C16" s="11" t="s">
        <v>146</v>
      </c>
      <c r="D16" s="11" t="s">
        <v>23</v>
      </c>
      <c r="E16" s="11" t="s">
        <v>146</v>
      </c>
      <c r="F16" s="11" t="s">
        <v>23</v>
      </c>
      <c r="G16" s="11" t="s">
        <v>146</v>
      </c>
      <c r="H16" s="11" t="s">
        <v>23</v>
      </c>
      <c r="I16" s="11" t="s">
        <v>146</v>
      </c>
      <c r="J16" s="11" t="s">
        <v>23</v>
      </c>
      <c r="K16" s="11" t="s">
        <v>146</v>
      </c>
      <c r="L16" s="11" t="s">
        <v>23</v>
      </c>
      <c r="M16" s="11">
        <v>5</v>
      </c>
      <c r="N16" s="11" t="s">
        <v>23</v>
      </c>
      <c r="O16" s="11">
        <v>4</v>
      </c>
      <c r="P16" s="11" t="s">
        <v>23</v>
      </c>
      <c r="Q16" s="4">
        <v>5</v>
      </c>
      <c r="R16" s="11" t="s">
        <v>23</v>
      </c>
      <c r="S16" s="4">
        <v>4</v>
      </c>
      <c r="T16" s="11" t="s">
        <v>23</v>
      </c>
      <c r="U16" s="5">
        <v>4</v>
      </c>
      <c r="V16" s="12" t="s">
        <v>23</v>
      </c>
      <c r="W16" s="6">
        <v>4</v>
      </c>
      <c r="X16" s="26" t="s">
        <v>23</v>
      </c>
      <c r="Y16" s="66" t="s">
        <v>146</v>
      </c>
      <c r="Z16" s="11" t="s">
        <v>23</v>
      </c>
      <c r="AA16" s="66" t="s">
        <v>146</v>
      </c>
      <c r="AB16" s="11" t="s">
        <v>23</v>
      </c>
      <c r="AC16" s="11" t="s">
        <v>146</v>
      </c>
      <c r="AD16" s="11" t="s">
        <v>23</v>
      </c>
      <c r="AE16" s="11" t="s">
        <v>146</v>
      </c>
      <c r="AF16" s="11" t="s">
        <v>23</v>
      </c>
      <c r="AG16" s="11">
        <v>5</v>
      </c>
      <c r="AH16" s="11" t="s">
        <v>23</v>
      </c>
      <c r="AI16" s="4">
        <v>5</v>
      </c>
      <c r="AJ16" s="11" t="s">
        <v>23</v>
      </c>
      <c r="AK16" s="4">
        <v>5</v>
      </c>
      <c r="AL16" s="4" t="s">
        <v>23</v>
      </c>
      <c r="AM16" s="4">
        <v>5</v>
      </c>
      <c r="AN16" s="11" t="s">
        <v>23</v>
      </c>
      <c r="AO16" s="4">
        <v>5</v>
      </c>
      <c r="AP16" s="11" t="s">
        <v>23</v>
      </c>
      <c r="AQ16" s="4">
        <v>5</v>
      </c>
      <c r="AR16" s="6">
        <v>5</v>
      </c>
      <c r="AS16" s="65" t="s">
        <v>23</v>
      </c>
      <c r="AT16" s="11" t="s">
        <v>146</v>
      </c>
      <c r="AU16" s="66" t="s">
        <v>23</v>
      </c>
      <c r="AV16" s="11" t="s">
        <v>146</v>
      </c>
      <c r="AW16" s="66" t="s">
        <v>23</v>
      </c>
      <c r="AX16" s="11" t="s">
        <v>146</v>
      </c>
      <c r="AY16" s="66" t="s">
        <v>23</v>
      </c>
      <c r="AZ16" s="11">
        <v>5</v>
      </c>
      <c r="BA16" s="66" t="s">
        <v>23</v>
      </c>
      <c r="BB16" s="11" t="s">
        <v>146</v>
      </c>
      <c r="BC16" s="66" t="s">
        <v>23</v>
      </c>
      <c r="BD16" s="11" t="s">
        <v>146</v>
      </c>
      <c r="BE16" s="66" t="s">
        <v>23</v>
      </c>
      <c r="BF16" s="11">
        <v>5</v>
      </c>
      <c r="BG16" s="66" t="s">
        <v>23</v>
      </c>
      <c r="BH16" s="11" t="s">
        <v>146</v>
      </c>
      <c r="BI16" s="66" t="s">
        <v>23</v>
      </c>
      <c r="BJ16" s="11" t="s">
        <v>146</v>
      </c>
      <c r="BK16" s="66" t="s">
        <v>23</v>
      </c>
      <c r="BL16" s="11" t="s">
        <v>146</v>
      </c>
      <c r="BM16" s="66" t="s">
        <v>23</v>
      </c>
      <c r="BN16" s="11" t="s">
        <v>146</v>
      </c>
      <c r="BO16" s="66" t="s">
        <v>23</v>
      </c>
      <c r="BP16" s="4">
        <v>5</v>
      </c>
      <c r="BQ16" s="66" t="s">
        <v>23</v>
      </c>
      <c r="BR16" s="4">
        <v>5</v>
      </c>
      <c r="BS16" s="70" t="str">
        <f t="shared" si="1"/>
        <v>+</v>
      </c>
      <c r="BT16" s="13">
        <v>5</v>
      </c>
      <c r="BU16" s="26" t="s">
        <v>23</v>
      </c>
      <c r="BV16" s="11" t="s">
        <v>146</v>
      </c>
      <c r="BW16" s="26" t="s">
        <v>23</v>
      </c>
      <c r="BX16" s="11" t="s">
        <v>146</v>
      </c>
      <c r="BY16" s="26" t="s">
        <v>23</v>
      </c>
      <c r="BZ16" s="11">
        <v>4</v>
      </c>
      <c r="CA16" s="26" t="s">
        <v>23</v>
      </c>
      <c r="CB16" s="11" t="s">
        <v>146</v>
      </c>
      <c r="CC16" s="7">
        <v>4</v>
      </c>
      <c r="CD16" s="26" t="s">
        <v>23</v>
      </c>
      <c r="CE16" s="11" t="s">
        <v>146</v>
      </c>
      <c r="CF16" s="26" t="s">
        <v>23</v>
      </c>
      <c r="CG16" s="11" t="s">
        <v>146</v>
      </c>
      <c r="CH16" s="26" t="s">
        <v>23</v>
      </c>
      <c r="CI16" s="7">
        <v>4</v>
      </c>
      <c r="CJ16" s="26" t="s">
        <v>23</v>
      </c>
      <c r="CK16" s="11" t="s">
        <v>146</v>
      </c>
      <c r="CL16" s="26" t="s">
        <v>23</v>
      </c>
      <c r="CM16" s="4">
        <v>4</v>
      </c>
      <c r="CN16" s="26" t="s">
        <v>23</v>
      </c>
      <c r="CO16" s="4">
        <v>4</v>
      </c>
      <c r="CP16" s="26" t="s">
        <v>23</v>
      </c>
      <c r="CQ16" s="7">
        <v>4</v>
      </c>
      <c r="CR16" s="26" t="s">
        <v>23</v>
      </c>
      <c r="CS16" s="4">
        <v>4</v>
      </c>
      <c r="CT16" s="26" t="s">
        <v>23</v>
      </c>
      <c r="CU16" s="6">
        <v>4</v>
      </c>
      <c r="CV16" s="26" t="s">
        <v>23</v>
      </c>
      <c r="CW16" s="11" t="s">
        <v>146</v>
      </c>
      <c r="CX16" s="26" t="s">
        <v>23</v>
      </c>
      <c r="CY16" s="7">
        <v>4</v>
      </c>
      <c r="CZ16" s="26" t="s">
        <v>23</v>
      </c>
      <c r="DA16" s="11" t="s">
        <v>146</v>
      </c>
      <c r="DB16" s="26" t="s">
        <v>23</v>
      </c>
      <c r="DC16" s="11" t="s">
        <v>146</v>
      </c>
      <c r="DD16" s="26" t="s">
        <v>23</v>
      </c>
      <c r="DE16" s="11" t="s">
        <v>146</v>
      </c>
      <c r="DF16" s="26" t="s">
        <v>23</v>
      </c>
      <c r="DG16" s="11" t="s">
        <v>146</v>
      </c>
      <c r="DH16" s="26" t="s">
        <v>23</v>
      </c>
      <c r="DI16" s="11" t="s">
        <v>146</v>
      </c>
      <c r="DJ16" s="26" t="s">
        <v>23</v>
      </c>
      <c r="DK16" s="11" t="s">
        <v>146</v>
      </c>
      <c r="DL16" s="26" t="s">
        <v>23</v>
      </c>
      <c r="DM16" s="11" t="s">
        <v>146</v>
      </c>
      <c r="DN16" s="26" t="s">
        <v>23</v>
      </c>
      <c r="DO16" s="11" t="s">
        <v>146</v>
      </c>
      <c r="DP16" s="26" t="s">
        <v>23</v>
      </c>
      <c r="DQ16" s="4">
        <v>4</v>
      </c>
      <c r="DR16" s="26" t="s">
        <v>23</v>
      </c>
      <c r="DS16" s="11" t="s">
        <v>146</v>
      </c>
      <c r="DT16" s="26" t="s">
        <v>23</v>
      </c>
      <c r="DU16" s="4">
        <v>5</v>
      </c>
      <c r="DV16" s="4">
        <v>4</v>
      </c>
      <c r="DW16" s="26" t="s">
        <v>23</v>
      </c>
      <c r="DX16" s="4">
        <v>4</v>
      </c>
      <c r="DY16" s="26" t="s">
        <v>23</v>
      </c>
      <c r="DZ16" s="6">
        <v>4</v>
      </c>
      <c r="EA16" s="26" t="s">
        <v>23</v>
      </c>
      <c r="EB16" s="11" t="s">
        <v>146</v>
      </c>
      <c r="EC16" s="26" t="s">
        <v>23</v>
      </c>
      <c r="ED16" s="11" t="s">
        <v>146</v>
      </c>
      <c r="EE16" s="26" t="s">
        <v>23</v>
      </c>
      <c r="EF16" s="11">
        <v>5</v>
      </c>
      <c r="EG16" s="26" t="s">
        <v>23</v>
      </c>
      <c r="EH16" s="11" t="s">
        <v>146</v>
      </c>
      <c r="EI16" s="4">
        <v>4</v>
      </c>
      <c r="EJ16" s="26" t="s">
        <v>23</v>
      </c>
      <c r="EK16" s="11" t="s">
        <v>146</v>
      </c>
      <c r="EL16" s="26" t="s">
        <v>23</v>
      </c>
      <c r="EM16" s="11" t="s">
        <v>146</v>
      </c>
      <c r="EN16" s="26" t="s">
        <v>23</v>
      </c>
      <c r="EO16" s="11" t="s">
        <v>146</v>
      </c>
      <c r="EP16" s="4">
        <v>4</v>
      </c>
      <c r="EQ16" s="26" t="s">
        <v>23</v>
      </c>
      <c r="ER16" s="7">
        <v>4</v>
      </c>
      <c r="ES16" s="26" t="s">
        <v>23</v>
      </c>
      <c r="ET16" s="4">
        <v>4</v>
      </c>
      <c r="EU16" s="26" t="s">
        <v>23</v>
      </c>
      <c r="EV16" s="4">
        <v>4</v>
      </c>
      <c r="EW16" s="26" t="s">
        <v>23</v>
      </c>
      <c r="EX16" s="7">
        <v>4</v>
      </c>
      <c r="EY16" s="9"/>
      <c r="EZ16" s="7"/>
      <c r="FA16" s="4"/>
      <c r="FB16" s="7"/>
      <c r="FC16" s="4"/>
      <c r="FD16" s="7"/>
      <c r="FE16" s="4"/>
      <c r="FF16" s="4"/>
      <c r="FG16" s="4"/>
      <c r="FH16" s="7"/>
      <c r="FI16" s="4"/>
      <c r="FJ16" s="7"/>
      <c r="FK16" s="4"/>
      <c r="FL16" s="7"/>
      <c r="FM16" s="4"/>
      <c r="FN16" s="7"/>
      <c r="FO16" s="7"/>
      <c r="FP16" s="7"/>
      <c r="FQ16" s="7"/>
      <c r="FR16" s="6"/>
      <c r="FS16" s="27"/>
      <c r="FT16" s="4"/>
      <c r="FU16" s="4"/>
      <c r="FV16" s="4"/>
      <c r="FW16" s="4"/>
      <c r="FX16" s="4"/>
      <c r="FY16" s="27"/>
      <c r="FZ16" s="4"/>
      <c r="GA16" s="4"/>
      <c r="GB16" s="4"/>
      <c r="GC16" s="4"/>
      <c r="GD16" s="7"/>
      <c r="GE16" s="7"/>
      <c r="GF16" s="7"/>
      <c r="GG16" s="7"/>
      <c r="GH16" s="9"/>
      <c r="GI16" s="89">
        <f t="shared" si="0"/>
        <v>2.982142857142857</v>
      </c>
    </row>
    <row r="17" spans="1:191" s="75" customFormat="1" ht="18.75">
      <c r="A17" s="79">
        <v>20038</v>
      </c>
      <c r="B17" s="65" t="s">
        <v>23</v>
      </c>
      <c r="C17" s="66" t="s">
        <v>146</v>
      </c>
      <c r="D17" s="66" t="s">
        <v>23</v>
      </c>
      <c r="E17" s="66" t="s">
        <v>146</v>
      </c>
      <c r="F17" s="66" t="s">
        <v>23</v>
      </c>
      <c r="G17" s="66" t="s">
        <v>146</v>
      </c>
      <c r="H17" s="66" t="s">
        <v>23</v>
      </c>
      <c r="I17" s="66" t="s">
        <v>146</v>
      </c>
      <c r="J17" s="66" t="s">
        <v>23</v>
      </c>
      <c r="K17" s="66" t="s">
        <v>146</v>
      </c>
      <c r="L17" s="66" t="s">
        <v>23</v>
      </c>
      <c r="M17" s="66">
        <v>4</v>
      </c>
      <c r="N17" s="66" t="s">
        <v>23</v>
      </c>
      <c r="O17" s="66">
        <v>3</v>
      </c>
      <c r="P17" s="66" t="s">
        <v>23</v>
      </c>
      <c r="Q17" s="80">
        <v>3</v>
      </c>
      <c r="R17" s="66" t="s">
        <v>23</v>
      </c>
      <c r="S17" s="80">
        <v>3</v>
      </c>
      <c r="T17" s="66" t="s">
        <v>23</v>
      </c>
      <c r="U17" s="81">
        <v>3</v>
      </c>
      <c r="V17" s="70" t="s">
        <v>23</v>
      </c>
      <c r="W17" s="82">
        <v>3</v>
      </c>
      <c r="X17" s="26" t="s">
        <v>23</v>
      </c>
      <c r="Y17" s="66" t="s">
        <v>146</v>
      </c>
      <c r="Z17" s="66" t="s">
        <v>23</v>
      </c>
      <c r="AA17" s="66" t="s">
        <v>146</v>
      </c>
      <c r="AB17" s="66" t="s">
        <v>23</v>
      </c>
      <c r="AC17" s="66" t="s">
        <v>146</v>
      </c>
      <c r="AD17" s="66" t="s">
        <v>23</v>
      </c>
      <c r="AE17" s="66" t="s">
        <v>146</v>
      </c>
      <c r="AF17" s="66" t="s">
        <v>23</v>
      </c>
      <c r="AG17" s="66">
        <v>3</v>
      </c>
      <c r="AH17" s="66" t="s">
        <v>23</v>
      </c>
      <c r="AI17" s="80">
        <v>4</v>
      </c>
      <c r="AJ17" s="66" t="s">
        <v>23</v>
      </c>
      <c r="AK17" s="80">
        <v>4</v>
      </c>
      <c r="AL17" s="80" t="s">
        <v>23</v>
      </c>
      <c r="AM17" s="80">
        <v>3</v>
      </c>
      <c r="AN17" s="66" t="s">
        <v>23</v>
      </c>
      <c r="AO17" s="80">
        <v>4</v>
      </c>
      <c r="AP17" s="66" t="s">
        <v>23</v>
      </c>
      <c r="AQ17" s="80">
        <v>3</v>
      </c>
      <c r="AR17" s="82">
        <v>3</v>
      </c>
      <c r="AS17" s="65" t="s">
        <v>23</v>
      </c>
      <c r="AT17" s="66" t="s">
        <v>146</v>
      </c>
      <c r="AU17" s="66" t="s">
        <v>23</v>
      </c>
      <c r="AV17" s="66" t="s">
        <v>146</v>
      </c>
      <c r="AW17" s="66" t="s">
        <v>23</v>
      </c>
      <c r="AX17" s="66" t="s">
        <v>146</v>
      </c>
      <c r="AY17" s="66" t="s">
        <v>23</v>
      </c>
      <c r="AZ17" s="66">
        <v>3</v>
      </c>
      <c r="BA17" s="66" t="s">
        <v>23</v>
      </c>
      <c r="BB17" s="66" t="s">
        <v>146</v>
      </c>
      <c r="BC17" s="66" t="s">
        <v>23</v>
      </c>
      <c r="BD17" s="66" t="s">
        <v>146</v>
      </c>
      <c r="BE17" s="66" t="s">
        <v>23</v>
      </c>
      <c r="BF17" s="66">
        <v>3</v>
      </c>
      <c r="BG17" s="66" t="s">
        <v>23</v>
      </c>
      <c r="BH17" s="66" t="s">
        <v>146</v>
      </c>
      <c r="BI17" s="66" t="s">
        <v>23</v>
      </c>
      <c r="BJ17" s="66" t="s">
        <v>146</v>
      </c>
      <c r="BK17" s="66" t="s">
        <v>23</v>
      </c>
      <c r="BL17" s="66" t="s">
        <v>146</v>
      </c>
      <c r="BM17" s="66" t="s">
        <v>23</v>
      </c>
      <c r="BN17" s="66" t="s">
        <v>146</v>
      </c>
      <c r="BO17" s="66" t="s">
        <v>23</v>
      </c>
      <c r="BP17" s="80">
        <v>4</v>
      </c>
      <c r="BQ17" s="66" t="s">
        <v>23</v>
      </c>
      <c r="BR17" s="80">
        <v>3</v>
      </c>
      <c r="BS17" s="70" t="str">
        <f t="shared" si="1"/>
        <v>+</v>
      </c>
      <c r="BT17" s="83">
        <v>3</v>
      </c>
      <c r="BU17" s="71" t="s">
        <v>23</v>
      </c>
      <c r="BV17" s="66"/>
      <c r="BW17" s="71" t="s">
        <v>23</v>
      </c>
      <c r="BX17" s="80"/>
      <c r="BY17" s="71" t="s">
        <v>23</v>
      </c>
      <c r="BZ17" s="66"/>
      <c r="CA17" s="71" t="s">
        <v>23</v>
      </c>
      <c r="CB17" s="80"/>
      <c r="CC17" s="80"/>
      <c r="CD17" s="71" t="s">
        <v>23</v>
      </c>
      <c r="CE17" s="80" t="s">
        <v>146</v>
      </c>
      <c r="CF17" s="71" t="s">
        <v>23</v>
      </c>
      <c r="CG17" s="80" t="s">
        <v>146</v>
      </c>
      <c r="CH17" s="71" t="s">
        <v>23</v>
      </c>
      <c r="CI17" s="80">
        <v>4</v>
      </c>
      <c r="CJ17" s="71" t="s">
        <v>23</v>
      </c>
      <c r="CK17" s="80" t="s">
        <v>146</v>
      </c>
      <c r="CL17" s="71" t="s">
        <v>23</v>
      </c>
      <c r="CM17" s="80"/>
      <c r="CN17" s="71" t="s">
        <v>23</v>
      </c>
      <c r="CO17" s="80"/>
      <c r="CP17" s="71" t="s">
        <v>23</v>
      </c>
      <c r="CQ17" s="80">
        <v>3</v>
      </c>
      <c r="CR17" s="71" t="s">
        <v>23</v>
      </c>
      <c r="CS17" s="80">
        <v>3</v>
      </c>
      <c r="CT17" s="71" t="s">
        <v>23</v>
      </c>
      <c r="CU17" s="82">
        <v>3</v>
      </c>
      <c r="CV17" s="71" t="s">
        <v>23</v>
      </c>
      <c r="CW17" s="11" t="s">
        <v>146</v>
      </c>
      <c r="CX17" s="71" t="s">
        <v>23</v>
      </c>
      <c r="CY17" s="80">
        <v>3</v>
      </c>
      <c r="CZ17" s="71" t="s">
        <v>23</v>
      </c>
      <c r="DA17" s="11" t="s">
        <v>146</v>
      </c>
      <c r="DB17" s="71" t="s">
        <v>23</v>
      </c>
      <c r="DC17" s="11" t="s">
        <v>146</v>
      </c>
      <c r="DD17" s="71" t="s">
        <v>23</v>
      </c>
      <c r="DE17" s="11" t="s">
        <v>146</v>
      </c>
      <c r="DF17" s="26" t="s">
        <v>23</v>
      </c>
      <c r="DG17" s="11" t="s">
        <v>146</v>
      </c>
      <c r="DH17" s="71" t="s">
        <v>23</v>
      </c>
      <c r="DI17" s="11" t="s">
        <v>146</v>
      </c>
      <c r="DJ17" s="71" t="s">
        <v>23</v>
      </c>
      <c r="DK17" s="11" t="s">
        <v>146</v>
      </c>
      <c r="DL17" s="71" t="s">
        <v>23</v>
      </c>
      <c r="DM17" s="11" t="s">
        <v>146</v>
      </c>
      <c r="DN17" s="71" t="s">
        <v>23</v>
      </c>
      <c r="DO17" s="11" t="s">
        <v>146</v>
      </c>
      <c r="DP17" s="71" t="s">
        <v>23</v>
      </c>
      <c r="DQ17" s="80">
        <v>3</v>
      </c>
      <c r="DR17" s="71" t="s">
        <v>23</v>
      </c>
      <c r="DS17" s="11" t="s">
        <v>146</v>
      </c>
      <c r="DT17" s="71" t="s">
        <v>23</v>
      </c>
      <c r="DU17" s="80">
        <v>3</v>
      </c>
      <c r="DV17" s="80">
        <v>3</v>
      </c>
      <c r="DW17" s="71" t="s">
        <v>23</v>
      </c>
      <c r="DX17" s="80">
        <v>3</v>
      </c>
      <c r="DY17" s="71" t="s">
        <v>23</v>
      </c>
      <c r="DZ17" s="82">
        <v>3</v>
      </c>
      <c r="EA17" s="195" t="s">
        <v>74</v>
      </c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  <c r="FH17" s="196"/>
      <c r="FI17" s="196"/>
      <c r="FJ17" s="196"/>
      <c r="FK17" s="196"/>
      <c r="FL17" s="196"/>
      <c r="FM17" s="196"/>
      <c r="FN17" s="196"/>
      <c r="FO17" s="196"/>
      <c r="FP17" s="196"/>
      <c r="FQ17" s="196"/>
      <c r="FR17" s="196"/>
      <c r="FS17" s="196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6"/>
      <c r="GF17" s="196"/>
      <c r="GG17" s="196"/>
      <c r="GH17" s="194"/>
      <c r="GI17" s="89">
        <f t="shared" si="0"/>
        <v>1.6071428571428572</v>
      </c>
    </row>
    <row r="18" spans="1:191" ht="18.75">
      <c r="A18" s="36">
        <v>19024</v>
      </c>
      <c r="B18" s="10" t="s">
        <v>23</v>
      </c>
      <c r="C18" s="11" t="s">
        <v>146</v>
      </c>
      <c r="D18" s="11" t="s">
        <v>23</v>
      </c>
      <c r="E18" s="11" t="s">
        <v>146</v>
      </c>
      <c r="F18" s="11" t="s">
        <v>23</v>
      </c>
      <c r="G18" s="11" t="s">
        <v>146</v>
      </c>
      <c r="H18" s="11" t="s">
        <v>23</v>
      </c>
      <c r="I18" s="11" t="s">
        <v>146</v>
      </c>
      <c r="J18" s="11" t="s">
        <v>23</v>
      </c>
      <c r="K18" s="11" t="s">
        <v>146</v>
      </c>
      <c r="L18" s="11" t="s">
        <v>23</v>
      </c>
      <c r="M18" s="11">
        <v>4</v>
      </c>
      <c r="N18" s="11" t="s">
        <v>23</v>
      </c>
      <c r="O18" s="11">
        <v>4</v>
      </c>
      <c r="P18" s="11" t="s">
        <v>23</v>
      </c>
      <c r="Q18" s="4">
        <v>5</v>
      </c>
      <c r="R18" s="11" t="s">
        <v>23</v>
      </c>
      <c r="S18" s="4">
        <v>3</v>
      </c>
      <c r="T18" s="11" t="s">
        <v>23</v>
      </c>
      <c r="U18" s="5">
        <v>4</v>
      </c>
      <c r="V18" s="12" t="s">
        <v>23</v>
      </c>
      <c r="W18" s="6">
        <v>3</v>
      </c>
      <c r="X18" s="26" t="s">
        <v>23</v>
      </c>
      <c r="Y18" s="66" t="s">
        <v>146</v>
      </c>
      <c r="Z18" s="11" t="s">
        <v>23</v>
      </c>
      <c r="AA18" s="66"/>
      <c r="AB18" s="11" t="s">
        <v>23</v>
      </c>
      <c r="AC18" s="11" t="s">
        <v>146</v>
      </c>
      <c r="AD18" s="11" t="s">
        <v>23</v>
      </c>
      <c r="AE18" s="11" t="s">
        <v>146</v>
      </c>
      <c r="AF18" s="11" t="s">
        <v>23</v>
      </c>
      <c r="AG18" s="11">
        <v>4</v>
      </c>
      <c r="AH18" s="11" t="s">
        <v>23</v>
      </c>
      <c r="AI18" s="4">
        <v>4</v>
      </c>
      <c r="AJ18" s="11" t="s">
        <v>23</v>
      </c>
      <c r="AK18" s="4">
        <v>5</v>
      </c>
      <c r="AL18" s="4" t="s">
        <v>23</v>
      </c>
      <c r="AM18" s="4">
        <v>3</v>
      </c>
      <c r="AN18" s="11" t="s">
        <v>23</v>
      </c>
      <c r="AO18" s="4"/>
      <c r="AP18" s="11" t="s">
        <v>23</v>
      </c>
      <c r="AQ18" s="4">
        <v>4</v>
      </c>
      <c r="AR18" s="6">
        <v>4</v>
      </c>
      <c r="AS18" s="65" t="s">
        <v>23</v>
      </c>
      <c r="AT18" s="11" t="s">
        <v>146</v>
      </c>
      <c r="AU18" s="66" t="s">
        <v>23</v>
      </c>
      <c r="AV18" s="11" t="s">
        <v>146</v>
      </c>
      <c r="AW18" s="66" t="s">
        <v>23</v>
      </c>
      <c r="AX18" s="11" t="s">
        <v>146</v>
      </c>
      <c r="AY18" s="66" t="s">
        <v>23</v>
      </c>
      <c r="AZ18" s="11">
        <v>4</v>
      </c>
      <c r="BA18" s="66" t="s">
        <v>23</v>
      </c>
      <c r="BB18" s="11" t="s">
        <v>146</v>
      </c>
      <c r="BC18" s="66" t="s">
        <v>23</v>
      </c>
      <c r="BD18" s="11" t="s">
        <v>146</v>
      </c>
      <c r="BE18" s="66" t="s">
        <v>23</v>
      </c>
      <c r="BF18" s="11">
        <v>4</v>
      </c>
      <c r="BG18" s="66" t="s">
        <v>23</v>
      </c>
      <c r="BH18" s="11" t="s">
        <v>146</v>
      </c>
      <c r="BI18" s="66" t="s">
        <v>23</v>
      </c>
      <c r="BJ18" s="11" t="s">
        <v>146</v>
      </c>
      <c r="BK18" s="66" t="s">
        <v>23</v>
      </c>
      <c r="BL18" s="11" t="s">
        <v>146</v>
      </c>
      <c r="BM18" s="66" t="s">
        <v>23</v>
      </c>
      <c r="BN18" s="11" t="s">
        <v>146</v>
      </c>
      <c r="BO18" s="66" t="s">
        <v>23</v>
      </c>
      <c r="BP18" s="4">
        <v>4</v>
      </c>
      <c r="BQ18" s="66" t="s">
        <v>23</v>
      </c>
      <c r="BR18" s="4">
        <v>4</v>
      </c>
      <c r="BS18" s="70" t="str">
        <f t="shared" si="1"/>
        <v>+</v>
      </c>
      <c r="BT18" s="13">
        <v>4</v>
      </c>
      <c r="BU18" s="26" t="s">
        <v>23</v>
      </c>
      <c r="BV18" s="11" t="s">
        <v>146</v>
      </c>
      <c r="BW18" s="26" t="s">
        <v>23</v>
      </c>
      <c r="BX18" s="11" t="s">
        <v>146</v>
      </c>
      <c r="BY18" s="26" t="s">
        <v>23</v>
      </c>
      <c r="BZ18" s="11">
        <v>4</v>
      </c>
      <c r="CA18" s="26" t="s">
        <v>23</v>
      </c>
      <c r="CB18" s="11" t="s">
        <v>146</v>
      </c>
      <c r="CC18" s="7">
        <v>4</v>
      </c>
      <c r="CD18" s="26" t="s">
        <v>23</v>
      </c>
      <c r="CE18" s="11" t="s">
        <v>146</v>
      </c>
      <c r="CF18" s="26" t="s">
        <v>23</v>
      </c>
      <c r="CG18" s="11" t="s">
        <v>146</v>
      </c>
      <c r="CH18" s="26" t="s">
        <v>23</v>
      </c>
      <c r="CI18" s="7">
        <v>4</v>
      </c>
      <c r="CJ18" s="26" t="s">
        <v>23</v>
      </c>
      <c r="CK18" s="11" t="s">
        <v>146</v>
      </c>
      <c r="CL18" s="26" t="s">
        <v>23</v>
      </c>
      <c r="CM18" s="4">
        <v>4</v>
      </c>
      <c r="CN18" s="26" t="s">
        <v>23</v>
      </c>
      <c r="CO18" s="4">
        <v>4</v>
      </c>
      <c r="CP18" s="26" t="s">
        <v>23</v>
      </c>
      <c r="CQ18" s="7">
        <v>4</v>
      </c>
      <c r="CR18" s="26" t="s">
        <v>23</v>
      </c>
      <c r="CS18" s="4">
        <v>4</v>
      </c>
      <c r="CT18" s="26" t="s">
        <v>23</v>
      </c>
      <c r="CU18" s="6">
        <v>4</v>
      </c>
      <c r="CV18" s="26" t="s">
        <v>23</v>
      </c>
      <c r="CW18" s="11" t="s">
        <v>146</v>
      </c>
      <c r="CX18" s="26" t="s">
        <v>23</v>
      </c>
      <c r="CY18" s="7">
        <v>4</v>
      </c>
      <c r="CZ18" s="26" t="s">
        <v>23</v>
      </c>
      <c r="DA18" s="11" t="s">
        <v>146</v>
      </c>
      <c r="DB18" s="26" t="s">
        <v>23</v>
      </c>
      <c r="DC18" s="11" t="s">
        <v>146</v>
      </c>
      <c r="DD18" s="26" t="s">
        <v>23</v>
      </c>
      <c r="DE18" s="11" t="s">
        <v>146</v>
      </c>
      <c r="DF18" s="26" t="s">
        <v>23</v>
      </c>
      <c r="DG18" s="11" t="s">
        <v>146</v>
      </c>
      <c r="DH18" s="26" t="s">
        <v>23</v>
      </c>
      <c r="DI18" s="11" t="s">
        <v>146</v>
      </c>
      <c r="DJ18" s="26" t="s">
        <v>23</v>
      </c>
      <c r="DK18" s="11" t="s">
        <v>146</v>
      </c>
      <c r="DL18" s="26" t="s">
        <v>23</v>
      </c>
      <c r="DM18" s="11" t="s">
        <v>146</v>
      </c>
      <c r="DN18" s="26" t="s">
        <v>23</v>
      </c>
      <c r="DO18" s="11" t="s">
        <v>146</v>
      </c>
      <c r="DP18" s="26" t="s">
        <v>23</v>
      </c>
      <c r="DQ18" s="4">
        <v>4</v>
      </c>
      <c r="DR18" s="26" t="s">
        <v>23</v>
      </c>
      <c r="DS18" s="11" t="s">
        <v>146</v>
      </c>
      <c r="DT18" s="26" t="s">
        <v>23</v>
      </c>
      <c r="DU18" s="4">
        <v>4</v>
      </c>
      <c r="DV18" s="4">
        <v>4</v>
      </c>
      <c r="DW18" s="26" t="s">
        <v>23</v>
      </c>
      <c r="DX18" s="4">
        <v>4</v>
      </c>
      <c r="DY18" s="26" t="s">
        <v>23</v>
      </c>
      <c r="DZ18" s="6">
        <v>4</v>
      </c>
      <c r="EA18" s="26" t="s">
        <v>23</v>
      </c>
      <c r="EB18" s="11" t="s">
        <v>146</v>
      </c>
      <c r="EC18" s="26" t="s">
        <v>23</v>
      </c>
      <c r="ED18" s="11" t="s">
        <v>146</v>
      </c>
      <c r="EE18" s="26" t="s">
        <v>23</v>
      </c>
      <c r="EF18" s="11">
        <v>4</v>
      </c>
      <c r="EG18" s="26" t="s">
        <v>23</v>
      </c>
      <c r="EH18" s="11" t="s">
        <v>146</v>
      </c>
      <c r="EI18" s="4">
        <v>4</v>
      </c>
      <c r="EJ18" s="26" t="s">
        <v>23</v>
      </c>
      <c r="EK18" s="11" t="s">
        <v>146</v>
      </c>
      <c r="EL18" s="26" t="s">
        <v>23</v>
      </c>
      <c r="EM18" s="11" t="s">
        <v>146</v>
      </c>
      <c r="EN18" s="26" t="s">
        <v>23</v>
      </c>
      <c r="EO18" s="11" t="s">
        <v>146</v>
      </c>
      <c r="EP18" s="4">
        <v>4</v>
      </c>
      <c r="EQ18" s="26" t="s">
        <v>23</v>
      </c>
      <c r="ER18" s="7">
        <v>4</v>
      </c>
      <c r="ES18" s="26" t="s">
        <v>23</v>
      </c>
      <c r="ET18" s="4">
        <v>4</v>
      </c>
      <c r="EU18" s="26" t="s">
        <v>23</v>
      </c>
      <c r="EV18" s="4">
        <v>4</v>
      </c>
      <c r="EW18" s="26" t="s">
        <v>23</v>
      </c>
      <c r="EX18" s="7">
        <v>4</v>
      </c>
      <c r="EY18" s="9"/>
      <c r="EZ18" s="7"/>
      <c r="FA18" s="4"/>
      <c r="FB18" s="7"/>
      <c r="FC18" s="4"/>
      <c r="FD18" s="7"/>
      <c r="FE18" s="4"/>
      <c r="FF18" s="4"/>
      <c r="FG18" s="4"/>
      <c r="FH18" s="7"/>
      <c r="FI18" s="4"/>
      <c r="FJ18" s="7"/>
      <c r="FK18" s="4"/>
      <c r="FL18" s="7"/>
      <c r="FM18" s="4"/>
      <c r="FN18" s="7"/>
      <c r="FO18" s="7"/>
      <c r="FP18" s="7"/>
      <c r="FQ18" s="7"/>
      <c r="FR18" s="6"/>
      <c r="FS18" s="27"/>
      <c r="FT18" s="4"/>
      <c r="FU18" s="4"/>
      <c r="FV18" s="4"/>
      <c r="FW18" s="4"/>
      <c r="FX18" s="4"/>
      <c r="FY18" s="27"/>
      <c r="FZ18" s="4"/>
      <c r="GA18" s="4"/>
      <c r="GB18" s="4"/>
      <c r="GC18" s="4"/>
      <c r="GD18" s="7"/>
      <c r="GE18" s="7"/>
      <c r="GF18" s="7"/>
      <c r="GG18" s="7"/>
      <c r="GH18" s="9"/>
      <c r="GI18" s="89">
        <f t="shared" si="0"/>
        <v>2.625</v>
      </c>
    </row>
    <row r="19" spans="1:191" s="75" customFormat="1" ht="18.75">
      <c r="A19" s="79">
        <v>18021</v>
      </c>
      <c r="B19" s="65" t="s">
        <v>23</v>
      </c>
      <c r="C19" s="66" t="s">
        <v>146</v>
      </c>
      <c r="D19" s="66" t="s">
        <v>23</v>
      </c>
      <c r="E19" s="66" t="s">
        <v>146</v>
      </c>
      <c r="F19" s="66" t="s">
        <v>23</v>
      </c>
      <c r="G19" s="66" t="s">
        <v>146</v>
      </c>
      <c r="H19" s="66" t="s">
        <v>23</v>
      </c>
      <c r="I19" s="66" t="s">
        <v>146</v>
      </c>
      <c r="J19" s="66" t="s">
        <v>23</v>
      </c>
      <c r="K19" s="66" t="s">
        <v>146</v>
      </c>
      <c r="L19" s="66" t="s">
        <v>23</v>
      </c>
      <c r="M19" s="66">
        <v>4</v>
      </c>
      <c r="N19" s="66" t="s">
        <v>23</v>
      </c>
      <c r="O19" s="66">
        <v>4</v>
      </c>
      <c r="P19" s="66" t="s">
        <v>23</v>
      </c>
      <c r="Q19" s="80">
        <v>4</v>
      </c>
      <c r="R19" s="66" t="s">
        <v>23</v>
      </c>
      <c r="S19" s="80">
        <v>4</v>
      </c>
      <c r="T19" s="66" t="s">
        <v>23</v>
      </c>
      <c r="U19" s="137">
        <v>4</v>
      </c>
      <c r="V19" s="121" t="s">
        <v>23</v>
      </c>
      <c r="W19" s="82">
        <v>4</v>
      </c>
      <c r="X19" s="71" t="s">
        <v>23</v>
      </c>
      <c r="Y19" s="66" t="s">
        <v>146</v>
      </c>
      <c r="Z19" s="66" t="s">
        <v>23</v>
      </c>
      <c r="AA19" s="66" t="s">
        <v>146</v>
      </c>
      <c r="AB19" s="66" t="s">
        <v>23</v>
      </c>
      <c r="AC19" s="66" t="s">
        <v>146</v>
      </c>
      <c r="AD19" s="66" t="s">
        <v>23</v>
      </c>
      <c r="AE19" s="66" t="s">
        <v>146</v>
      </c>
      <c r="AF19" s="66" t="s">
        <v>23</v>
      </c>
      <c r="AG19" s="66">
        <v>4</v>
      </c>
      <c r="AH19" s="66" t="s">
        <v>23</v>
      </c>
      <c r="AI19" s="80">
        <v>4</v>
      </c>
      <c r="AJ19" s="66" t="s">
        <v>23</v>
      </c>
      <c r="AK19" s="80">
        <v>4</v>
      </c>
      <c r="AL19" s="80" t="s">
        <v>23</v>
      </c>
      <c r="AM19" s="80">
        <v>4</v>
      </c>
      <c r="AN19" s="66" t="s">
        <v>23</v>
      </c>
      <c r="AO19" s="80">
        <v>4</v>
      </c>
      <c r="AP19" s="66" t="s">
        <v>23</v>
      </c>
      <c r="AQ19" s="80">
        <v>4</v>
      </c>
      <c r="AR19" s="82">
        <v>5</v>
      </c>
      <c r="AS19" s="65" t="s">
        <v>23</v>
      </c>
      <c r="AT19" s="66" t="s">
        <v>146</v>
      </c>
      <c r="AU19" s="66" t="s">
        <v>23</v>
      </c>
      <c r="AV19" s="66" t="s">
        <v>146</v>
      </c>
      <c r="AW19" s="66" t="s">
        <v>23</v>
      </c>
      <c r="AX19" s="66" t="s">
        <v>146</v>
      </c>
      <c r="AY19" s="66" t="s">
        <v>23</v>
      </c>
      <c r="AZ19" s="66">
        <v>4</v>
      </c>
      <c r="BA19" s="66" t="s">
        <v>23</v>
      </c>
      <c r="BB19" s="66" t="s">
        <v>146</v>
      </c>
      <c r="BC19" s="66" t="s">
        <v>23</v>
      </c>
      <c r="BD19" s="66" t="s">
        <v>146</v>
      </c>
      <c r="BE19" s="66" t="s">
        <v>23</v>
      </c>
      <c r="BF19" s="66">
        <v>4</v>
      </c>
      <c r="BG19" s="66" t="s">
        <v>23</v>
      </c>
      <c r="BH19" s="66" t="s">
        <v>146</v>
      </c>
      <c r="BI19" s="66" t="s">
        <v>23</v>
      </c>
      <c r="BJ19" s="66" t="s">
        <v>146</v>
      </c>
      <c r="BK19" s="66" t="s">
        <v>23</v>
      </c>
      <c r="BL19" s="66" t="s">
        <v>146</v>
      </c>
      <c r="BM19" s="66" t="s">
        <v>23</v>
      </c>
      <c r="BN19" s="66" t="s">
        <v>146</v>
      </c>
      <c r="BO19" s="66" t="s">
        <v>23</v>
      </c>
      <c r="BP19" s="80">
        <v>4</v>
      </c>
      <c r="BQ19" s="66" t="s">
        <v>23</v>
      </c>
      <c r="BR19" s="80">
        <v>4</v>
      </c>
      <c r="BS19" s="121" t="str">
        <f t="shared" si="1"/>
        <v>+</v>
      </c>
      <c r="BT19" s="83">
        <v>4</v>
      </c>
      <c r="BU19" s="71" t="s">
        <v>23</v>
      </c>
      <c r="BV19" s="66" t="s">
        <v>146</v>
      </c>
      <c r="BW19" s="71" t="s">
        <v>23</v>
      </c>
      <c r="BX19" s="66" t="s">
        <v>146</v>
      </c>
      <c r="BY19" s="71" t="s">
        <v>23</v>
      </c>
      <c r="BZ19" s="66">
        <v>3</v>
      </c>
      <c r="CA19" s="71" t="s">
        <v>23</v>
      </c>
      <c r="CB19" s="66" t="s">
        <v>146</v>
      </c>
      <c r="CC19" s="80">
        <v>4</v>
      </c>
      <c r="CD19" s="71" t="s">
        <v>23</v>
      </c>
      <c r="CE19" s="66" t="s">
        <v>146</v>
      </c>
      <c r="CF19" s="71" t="s">
        <v>23</v>
      </c>
      <c r="CG19" s="66" t="s">
        <v>146</v>
      </c>
      <c r="CH19" s="71" t="s">
        <v>23</v>
      </c>
      <c r="CI19" s="80">
        <v>4</v>
      </c>
      <c r="CJ19" s="71" t="s">
        <v>23</v>
      </c>
      <c r="CK19" s="66" t="s">
        <v>146</v>
      </c>
      <c r="CL19" s="71" t="s">
        <v>23</v>
      </c>
      <c r="CM19" s="80">
        <v>4</v>
      </c>
      <c r="CN19" s="71" t="s">
        <v>23</v>
      </c>
      <c r="CO19" s="80">
        <v>3</v>
      </c>
      <c r="CP19" s="71" t="s">
        <v>23</v>
      </c>
      <c r="CQ19" s="80"/>
      <c r="CR19" s="71" t="s">
        <v>23</v>
      </c>
      <c r="CS19" s="80">
        <v>3</v>
      </c>
      <c r="CT19" s="71" t="s">
        <v>23</v>
      </c>
      <c r="CU19" s="82">
        <v>4</v>
      </c>
      <c r="CV19" s="71" t="s">
        <v>23</v>
      </c>
      <c r="CW19" s="66" t="s">
        <v>146</v>
      </c>
      <c r="CX19" s="71" t="s">
        <v>23</v>
      </c>
      <c r="CY19" s="80">
        <v>3</v>
      </c>
      <c r="CZ19" s="71" t="s">
        <v>23</v>
      </c>
      <c r="DA19" s="66" t="s">
        <v>146</v>
      </c>
      <c r="DB19" s="71" t="s">
        <v>23</v>
      </c>
      <c r="DC19" s="66" t="s">
        <v>146</v>
      </c>
      <c r="DD19" s="71" t="s">
        <v>23</v>
      </c>
      <c r="DE19" s="66" t="s">
        <v>146</v>
      </c>
      <c r="DF19" s="71" t="s">
        <v>23</v>
      </c>
      <c r="DG19" s="66" t="s">
        <v>146</v>
      </c>
      <c r="DH19" s="71" t="s">
        <v>23</v>
      </c>
      <c r="DI19" s="66" t="s">
        <v>146</v>
      </c>
      <c r="DJ19" s="71" t="s">
        <v>23</v>
      </c>
      <c r="DK19" s="66" t="s">
        <v>146</v>
      </c>
      <c r="DL19" s="71" t="s">
        <v>23</v>
      </c>
      <c r="DM19" s="66" t="s">
        <v>146</v>
      </c>
      <c r="DN19" s="71" t="s">
        <v>23</v>
      </c>
      <c r="DO19" s="66" t="s">
        <v>146</v>
      </c>
      <c r="DP19" s="71" t="s">
        <v>23</v>
      </c>
      <c r="DQ19" s="80">
        <v>3</v>
      </c>
      <c r="DR19" s="71" t="s">
        <v>23</v>
      </c>
      <c r="DS19" s="66" t="s">
        <v>146</v>
      </c>
      <c r="DT19" s="71" t="s">
        <v>23</v>
      </c>
      <c r="DU19" s="80">
        <v>3</v>
      </c>
      <c r="DV19" s="80">
        <v>3</v>
      </c>
      <c r="DW19" s="71" t="s">
        <v>23</v>
      </c>
      <c r="DX19" s="80">
        <v>3</v>
      </c>
      <c r="DY19" s="71" t="s">
        <v>23</v>
      </c>
      <c r="DZ19" s="82"/>
      <c r="EA19" s="71" t="s">
        <v>23</v>
      </c>
      <c r="EB19" s="80"/>
      <c r="EC19" s="71" t="s">
        <v>23</v>
      </c>
      <c r="ED19" s="80"/>
      <c r="EE19" s="71" t="s">
        <v>23</v>
      </c>
      <c r="EF19" s="80"/>
      <c r="EG19" s="71" t="s">
        <v>23</v>
      </c>
      <c r="EH19" s="66"/>
      <c r="EI19" s="80"/>
      <c r="EJ19" s="71" t="s">
        <v>23</v>
      </c>
      <c r="EK19" s="80"/>
      <c r="EL19" s="71" t="s">
        <v>23</v>
      </c>
      <c r="EM19" s="80"/>
      <c r="EN19" s="71" t="s">
        <v>23</v>
      </c>
      <c r="EO19" s="66"/>
      <c r="EP19" s="80"/>
      <c r="EQ19" s="71" t="s">
        <v>23</v>
      </c>
      <c r="ER19" s="80"/>
      <c r="ES19" s="71" t="s">
        <v>23</v>
      </c>
      <c r="ET19" s="80"/>
      <c r="EU19" s="71" t="s">
        <v>23</v>
      </c>
      <c r="EV19" s="80"/>
      <c r="EW19" s="71" t="s">
        <v>23</v>
      </c>
      <c r="EX19" s="80"/>
      <c r="EY19" s="82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2"/>
      <c r="FS19" s="84"/>
      <c r="FT19" s="80"/>
      <c r="FU19" s="80"/>
      <c r="FV19" s="80"/>
      <c r="FW19" s="80"/>
      <c r="FX19" s="80"/>
      <c r="FY19" s="84"/>
      <c r="FZ19" s="80"/>
      <c r="GA19" s="80"/>
      <c r="GB19" s="80"/>
      <c r="GC19" s="80"/>
      <c r="GD19" s="80"/>
      <c r="GE19" s="80"/>
      <c r="GF19" s="80"/>
      <c r="GG19" s="80"/>
      <c r="GH19" s="82"/>
      <c r="GI19" s="124">
        <f t="shared" si="0"/>
        <v>2.017857142857143</v>
      </c>
    </row>
    <row r="20" spans="1:191" ht="18.75">
      <c r="A20" s="36">
        <v>20003</v>
      </c>
      <c r="B20" s="10" t="s">
        <v>23</v>
      </c>
      <c r="C20" s="11" t="s">
        <v>146</v>
      </c>
      <c r="D20" s="11" t="s">
        <v>23</v>
      </c>
      <c r="E20" s="11" t="s">
        <v>146</v>
      </c>
      <c r="F20" s="11" t="s">
        <v>23</v>
      </c>
      <c r="G20" s="11" t="s">
        <v>146</v>
      </c>
      <c r="H20" s="11" t="s">
        <v>23</v>
      </c>
      <c r="I20" s="11" t="s">
        <v>146</v>
      </c>
      <c r="J20" s="11" t="s">
        <v>23</v>
      </c>
      <c r="K20" s="11" t="s">
        <v>146</v>
      </c>
      <c r="L20" s="11" t="s">
        <v>23</v>
      </c>
      <c r="M20" s="11">
        <v>4</v>
      </c>
      <c r="N20" s="11" t="s">
        <v>23</v>
      </c>
      <c r="O20" s="11">
        <v>4</v>
      </c>
      <c r="P20" s="11" t="s">
        <v>23</v>
      </c>
      <c r="Q20" s="4">
        <v>4</v>
      </c>
      <c r="R20" s="11" t="s">
        <v>23</v>
      </c>
      <c r="S20" s="4">
        <v>4</v>
      </c>
      <c r="T20" s="11" t="s">
        <v>23</v>
      </c>
      <c r="U20" s="5">
        <v>4</v>
      </c>
      <c r="V20" s="12" t="s">
        <v>23</v>
      </c>
      <c r="W20" s="6">
        <v>4</v>
      </c>
      <c r="X20" s="26" t="s">
        <v>23</v>
      </c>
      <c r="Y20" s="66" t="s">
        <v>146</v>
      </c>
      <c r="Z20" s="11" t="s">
        <v>23</v>
      </c>
      <c r="AA20" s="66" t="s">
        <v>146</v>
      </c>
      <c r="AB20" s="11" t="s">
        <v>23</v>
      </c>
      <c r="AC20" s="11" t="s">
        <v>146</v>
      </c>
      <c r="AD20" s="11" t="s">
        <v>23</v>
      </c>
      <c r="AE20" s="11" t="s">
        <v>146</v>
      </c>
      <c r="AF20" s="11" t="s">
        <v>23</v>
      </c>
      <c r="AG20" s="11">
        <v>4</v>
      </c>
      <c r="AH20" s="11" t="s">
        <v>23</v>
      </c>
      <c r="AI20" s="4">
        <v>4</v>
      </c>
      <c r="AJ20" s="11" t="s">
        <v>23</v>
      </c>
      <c r="AK20" s="4">
        <v>5</v>
      </c>
      <c r="AL20" s="4" t="s">
        <v>23</v>
      </c>
      <c r="AM20" s="4">
        <v>5</v>
      </c>
      <c r="AN20" s="11" t="s">
        <v>23</v>
      </c>
      <c r="AO20" s="4">
        <v>4</v>
      </c>
      <c r="AP20" s="11" t="s">
        <v>23</v>
      </c>
      <c r="AQ20" s="4">
        <v>4</v>
      </c>
      <c r="AR20" s="6">
        <v>5</v>
      </c>
      <c r="AS20" s="65" t="s">
        <v>23</v>
      </c>
      <c r="AT20" s="11" t="s">
        <v>146</v>
      </c>
      <c r="AU20" s="66" t="s">
        <v>23</v>
      </c>
      <c r="AV20" s="11" t="s">
        <v>146</v>
      </c>
      <c r="AW20" s="66" t="s">
        <v>23</v>
      </c>
      <c r="AX20" s="11" t="s">
        <v>146</v>
      </c>
      <c r="AY20" s="66" t="s">
        <v>23</v>
      </c>
      <c r="AZ20" s="11">
        <v>4</v>
      </c>
      <c r="BA20" s="66" t="s">
        <v>23</v>
      </c>
      <c r="BB20" s="11" t="s">
        <v>146</v>
      </c>
      <c r="BC20" s="66" t="s">
        <v>23</v>
      </c>
      <c r="BD20" s="11" t="s">
        <v>146</v>
      </c>
      <c r="BE20" s="66" t="s">
        <v>23</v>
      </c>
      <c r="BF20" s="11">
        <v>4</v>
      </c>
      <c r="BG20" s="66" t="s">
        <v>23</v>
      </c>
      <c r="BH20" s="11" t="s">
        <v>146</v>
      </c>
      <c r="BI20" s="66" t="s">
        <v>23</v>
      </c>
      <c r="BJ20" s="11" t="s">
        <v>146</v>
      </c>
      <c r="BK20" s="66" t="s">
        <v>23</v>
      </c>
      <c r="BL20" s="11" t="s">
        <v>146</v>
      </c>
      <c r="BM20" s="66" t="s">
        <v>23</v>
      </c>
      <c r="BN20" s="11" t="s">
        <v>146</v>
      </c>
      <c r="BO20" s="66" t="s">
        <v>23</v>
      </c>
      <c r="BP20" s="4">
        <v>4</v>
      </c>
      <c r="BQ20" s="66" t="s">
        <v>23</v>
      </c>
      <c r="BR20" s="4">
        <v>4</v>
      </c>
      <c r="BS20" s="70" t="str">
        <f t="shared" si="1"/>
        <v>+</v>
      </c>
      <c r="BT20" s="13">
        <v>4</v>
      </c>
      <c r="BU20" s="26" t="s">
        <v>23</v>
      </c>
      <c r="BV20" s="11" t="s">
        <v>146</v>
      </c>
      <c r="BW20" s="26" t="s">
        <v>23</v>
      </c>
      <c r="BX20" s="11" t="s">
        <v>146</v>
      </c>
      <c r="BY20" s="26" t="s">
        <v>23</v>
      </c>
      <c r="BZ20" s="11">
        <v>4</v>
      </c>
      <c r="CA20" s="26" t="s">
        <v>23</v>
      </c>
      <c r="CB20" s="11" t="s">
        <v>146</v>
      </c>
      <c r="CC20" s="7">
        <v>4</v>
      </c>
      <c r="CD20" s="26" t="s">
        <v>23</v>
      </c>
      <c r="CE20" s="11" t="s">
        <v>146</v>
      </c>
      <c r="CF20" s="26" t="s">
        <v>23</v>
      </c>
      <c r="CG20" s="11" t="s">
        <v>146</v>
      </c>
      <c r="CH20" s="26" t="s">
        <v>23</v>
      </c>
      <c r="CI20" s="7">
        <v>4</v>
      </c>
      <c r="CJ20" s="26" t="s">
        <v>23</v>
      </c>
      <c r="CK20" s="11" t="s">
        <v>146</v>
      </c>
      <c r="CL20" s="26" t="s">
        <v>23</v>
      </c>
      <c r="CM20" s="4">
        <v>4</v>
      </c>
      <c r="CN20" s="26" t="s">
        <v>23</v>
      </c>
      <c r="CO20" s="4">
        <v>4</v>
      </c>
      <c r="CP20" s="26" t="s">
        <v>23</v>
      </c>
      <c r="CQ20" s="7">
        <v>4</v>
      </c>
      <c r="CR20" s="26" t="s">
        <v>23</v>
      </c>
      <c r="CS20" s="4">
        <v>4</v>
      </c>
      <c r="CT20" s="26" t="s">
        <v>23</v>
      </c>
      <c r="CU20" s="6">
        <v>4</v>
      </c>
      <c r="CV20" s="26" t="s">
        <v>23</v>
      </c>
      <c r="CW20" s="11" t="s">
        <v>146</v>
      </c>
      <c r="CX20" s="26" t="s">
        <v>23</v>
      </c>
      <c r="CY20" s="7">
        <v>4</v>
      </c>
      <c r="CZ20" s="26" t="s">
        <v>23</v>
      </c>
      <c r="DA20" s="11" t="s">
        <v>146</v>
      </c>
      <c r="DB20" s="26" t="s">
        <v>23</v>
      </c>
      <c r="DC20" s="11" t="s">
        <v>146</v>
      </c>
      <c r="DD20" s="26" t="s">
        <v>23</v>
      </c>
      <c r="DE20" s="11" t="s">
        <v>146</v>
      </c>
      <c r="DF20" s="26" t="s">
        <v>23</v>
      </c>
      <c r="DG20" s="11" t="s">
        <v>146</v>
      </c>
      <c r="DH20" s="26" t="s">
        <v>23</v>
      </c>
      <c r="DI20" s="11" t="s">
        <v>146</v>
      </c>
      <c r="DJ20" s="26" t="s">
        <v>23</v>
      </c>
      <c r="DK20" s="11" t="s">
        <v>146</v>
      </c>
      <c r="DL20" s="26" t="s">
        <v>23</v>
      </c>
      <c r="DM20" s="11" t="s">
        <v>146</v>
      </c>
      <c r="DN20" s="26" t="s">
        <v>23</v>
      </c>
      <c r="DO20" s="11" t="s">
        <v>146</v>
      </c>
      <c r="DP20" s="26" t="s">
        <v>23</v>
      </c>
      <c r="DQ20" s="4">
        <v>4</v>
      </c>
      <c r="DR20" s="26" t="s">
        <v>23</v>
      </c>
      <c r="DS20" s="11" t="s">
        <v>146</v>
      </c>
      <c r="DT20" s="26" t="s">
        <v>23</v>
      </c>
      <c r="DU20" s="4">
        <v>4</v>
      </c>
      <c r="DV20" s="4">
        <v>4</v>
      </c>
      <c r="DW20" s="26" t="s">
        <v>23</v>
      </c>
      <c r="DX20" s="4">
        <v>4</v>
      </c>
      <c r="DY20" s="26" t="s">
        <v>23</v>
      </c>
      <c r="DZ20" s="6">
        <v>4</v>
      </c>
      <c r="EA20" s="26" t="s">
        <v>23</v>
      </c>
      <c r="EB20" s="11" t="s">
        <v>146</v>
      </c>
      <c r="EC20" s="26" t="s">
        <v>23</v>
      </c>
      <c r="ED20" s="11" t="s">
        <v>146</v>
      </c>
      <c r="EE20" s="26" t="s">
        <v>23</v>
      </c>
      <c r="EF20" s="11">
        <v>4</v>
      </c>
      <c r="EG20" s="26" t="s">
        <v>23</v>
      </c>
      <c r="EH20" s="11" t="s">
        <v>146</v>
      </c>
      <c r="EI20" s="4">
        <v>4</v>
      </c>
      <c r="EJ20" s="26" t="s">
        <v>23</v>
      </c>
      <c r="EK20" s="11" t="s">
        <v>146</v>
      </c>
      <c r="EL20" s="26" t="s">
        <v>23</v>
      </c>
      <c r="EM20" s="11" t="s">
        <v>146</v>
      </c>
      <c r="EN20" s="26" t="s">
        <v>23</v>
      </c>
      <c r="EO20" s="11" t="s">
        <v>146</v>
      </c>
      <c r="EP20" s="4">
        <v>4</v>
      </c>
      <c r="EQ20" s="26" t="s">
        <v>23</v>
      </c>
      <c r="ER20" s="7">
        <v>4</v>
      </c>
      <c r="ES20" s="26" t="s">
        <v>23</v>
      </c>
      <c r="ET20" s="4">
        <v>4</v>
      </c>
      <c r="EU20" s="26" t="s">
        <v>23</v>
      </c>
      <c r="EV20" s="4">
        <v>4</v>
      </c>
      <c r="EW20" s="26" t="s">
        <v>23</v>
      </c>
      <c r="EX20" s="7">
        <v>4</v>
      </c>
      <c r="EY20" s="9"/>
      <c r="EZ20" s="7"/>
      <c r="FA20" s="4"/>
      <c r="FB20" s="7"/>
      <c r="FC20" s="4"/>
      <c r="FD20" s="7"/>
      <c r="FE20" s="4"/>
      <c r="FF20" s="4"/>
      <c r="FG20" s="4"/>
      <c r="FH20" s="7"/>
      <c r="FI20" s="4"/>
      <c r="FJ20" s="7"/>
      <c r="FK20" s="4"/>
      <c r="FL20" s="7"/>
      <c r="FM20" s="4"/>
      <c r="FN20" s="7"/>
      <c r="FO20" s="7"/>
      <c r="FP20" s="7"/>
      <c r="FQ20" s="7"/>
      <c r="FR20" s="6"/>
      <c r="FS20" s="27"/>
      <c r="FT20" s="4"/>
      <c r="FU20" s="4"/>
      <c r="FV20" s="4"/>
      <c r="FW20" s="4"/>
      <c r="FX20" s="4"/>
      <c r="FY20" s="27"/>
      <c r="FZ20" s="4"/>
      <c r="GA20" s="4"/>
      <c r="GB20" s="4"/>
      <c r="GC20" s="4"/>
      <c r="GD20" s="7"/>
      <c r="GE20" s="7"/>
      <c r="GF20" s="7"/>
      <c r="GG20" s="7"/>
      <c r="GH20" s="9"/>
      <c r="GI20" s="89">
        <f t="shared" si="0"/>
        <v>2.767857142857143</v>
      </c>
    </row>
    <row r="21" spans="1:191" ht="18.75">
      <c r="A21" s="36">
        <v>20008</v>
      </c>
      <c r="B21" s="10" t="s">
        <v>23</v>
      </c>
      <c r="C21" s="11" t="s">
        <v>146</v>
      </c>
      <c r="D21" s="11" t="s">
        <v>23</v>
      </c>
      <c r="E21" s="11" t="s">
        <v>146</v>
      </c>
      <c r="F21" s="11" t="s">
        <v>23</v>
      </c>
      <c r="G21" s="11" t="s">
        <v>146</v>
      </c>
      <c r="H21" s="11" t="s">
        <v>23</v>
      </c>
      <c r="I21" s="11" t="s">
        <v>146</v>
      </c>
      <c r="J21" s="11" t="s">
        <v>23</v>
      </c>
      <c r="K21" s="11" t="s">
        <v>146</v>
      </c>
      <c r="L21" s="11" t="s">
        <v>23</v>
      </c>
      <c r="M21" s="11">
        <v>4</v>
      </c>
      <c r="N21" s="11" t="s">
        <v>23</v>
      </c>
      <c r="O21" s="11">
        <v>5</v>
      </c>
      <c r="P21" s="11" t="s">
        <v>23</v>
      </c>
      <c r="Q21" s="4">
        <v>5</v>
      </c>
      <c r="R21" s="11" t="s">
        <v>23</v>
      </c>
      <c r="S21" s="4">
        <v>4</v>
      </c>
      <c r="T21" s="11" t="s">
        <v>23</v>
      </c>
      <c r="U21" s="5">
        <v>4</v>
      </c>
      <c r="V21" s="12" t="s">
        <v>23</v>
      </c>
      <c r="W21" s="6">
        <v>5</v>
      </c>
      <c r="X21" s="26" t="s">
        <v>23</v>
      </c>
      <c r="Y21" s="66" t="s">
        <v>146</v>
      </c>
      <c r="Z21" s="11" t="s">
        <v>23</v>
      </c>
      <c r="AA21" s="66" t="s">
        <v>146</v>
      </c>
      <c r="AB21" s="11" t="s">
        <v>23</v>
      </c>
      <c r="AC21" s="11" t="s">
        <v>146</v>
      </c>
      <c r="AD21" s="11" t="s">
        <v>23</v>
      </c>
      <c r="AE21" s="11" t="s">
        <v>146</v>
      </c>
      <c r="AF21" s="11" t="s">
        <v>23</v>
      </c>
      <c r="AG21" s="11">
        <v>4</v>
      </c>
      <c r="AH21" s="11" t="s">
        <v>23</v>
      </c>
      <c r="AI21" s="4">
        <v>5</v>
      </c>
      <c r="AJ21" s="11" t="s">
        <v>23</v>
      </c>
      <c r="AK21" s="4">
        <v>5</v>
      </c>
      <c r="AL21" s="4" t="s">
        <v>23</v>
      </c>
      <c r="AM21" s="4">
        <v>5</v>
      </c>
      <c r="AN21" s="11" t="s">
        <v>23</v>
      </c>
      <c r="AO21" s="4">
        <v>4</v>
      </c>
      <c r="AP21" s="11" t="s">
        <v>23</v>
      </c>
      <c r="AQ21" s="4">
        <v>5</v>
      </c>
      <c r="AR21" s="6">
        <v>5</v>
      </c>
      <c r="AS21" s="65" t="s">
        <v>23</v>
      </c>
      <c r="AT21" s="11" t="s">
        <v>146</v>
      </c>
      <c r="AU21" s="66" t="s">
        <v>23</v>
      </c>
      <c r="AV21" s="11" t="s">
        <v>146</v>
      </c>
      <c r="AW21" s="66" t="s">
        <v>23</v>
      </c>
      <c r="AX21" s="11" t="s">
        <v>146</v>
      </c>
      <c r="AY21" s="66" t="s">
        <v>23</v>
      </c>
      <c r="AZ21" s="11">
        <v>5</v>
      </c>
      <c r="BA21" s="66" t="s">
        <v>23</v>
      </c>
      <c r="BB21" s="11" t="s">
        <v>146</v>
      </c>
      <c r="BC21" s="66" t="s">
        <v>23</v>
      </c>
      <c r="BD21" s="11" t="s">
        <v>146</v>
      </c>
      <c r="BE21" s="66" t="s">
        <v>23</v>
      </c>
      <c r="BF21" s="11">
        <v>5</v>
      </c>
      <c r="BG21" s="66" t="s">
        <v>23</v>
      </c>
      <c r="BH21" s="11" t="s">
        <v>146</v>
      </c>
      <c r="BI21" s="66" t="s">
        <v>23</v>
      </c>
      <c r="BJ21" s="11" t="s">
        <v>146</v>
      </c>
      <c r="BK21" s="66" t="s">
        <v>23</v>
      </c>
      <c r="BL21" s="11" t="s">
        <v>146</v>
      </c>
      <c r="BM21" s="66" t="s">
        <v>23</v>
      </c>
      <c r="BN21" s="11" t="s">
        <v>146</v>
      </c>
      <c r="BO21" s="66" t="s">
        <v>23</v>
      </c>
      <c r="BP21" s="4">
        <v>5</v>
      </c>
      <c r="BQ21" s="66" t="s">
        <v>23</v>
      </c>
      <c r="BR21" s="4">
        <v>5</v>
      </c>
      <c r="BS21" s="70" t="str">
        <f t="shared" si="1"/>
        <v>+</v>
      </c>
      <c r="BT21" s="13">
        <v>5</v>
      </c>
      <c r="BU21" s="26" t="s">
        <v>23</v>
      </c>
      <c r="BV21" s="11" t="s">
        <v>146</v>
      </c>
      <c r="BW21" s="26" t="s">
        <v>23</v>
      </c>
      <c r="BX21" s="11" t="s">
        <v>146</v>
      </c>
      <c r="BY21" s="26" t="s">
        <v>23</v>
      </c>
      <c r="BZ21" s="11">
        <v>4</v>
      </c>
      <c r="CA21" s="26" t="s">
        <v>23</v>
      </c>
      <c r="CB21" s="11" t="s">
        <v>146</v>
      </c>
      <c r="CC21" s="7">
        <v>4</v>
      </c>
      <c r="CD21" s="26" t="s">
        <v>23</v>
      </c>
      <c r="CE21" s="11" t="s">
        <v>146</v>
      </c>
      <c r="CF21" s="26" t="s">
        <v>23</v>
      </c>
      <c r="CG21" s="11" t="s">
        <v>146</v>
      </c>
      <c r="CH21" s="26" t="s">
        <v>23</v>
      </c>
      <c r="CI21" s="7">
        <v>4</v>
      </c>
      <c r="CJ21" s="26" t="s">
        <v>23</v>
      </c>
      <c r="CK21" s="11" t="s">
        <v>146</v>
      </c>
      <c r="CL21" s="26" t="s">
        <v>23</v>
      </c>
      <c r="CM21" s="4">
        <v>5</v>
      </c>
      <c r="CN21" s="26" t="s">
        <v>23</v>
      </c>
      <c r="CO21" s="4">
        <v>4</v>
      </c>
      <c r="CP21" s="26" t="s">
        <v>23</v>
      </c>
      <c r="CQ21" s="7">
        <v>4</v>
      </c>
      <c r="CR21" s="26" t="s">
        <v>23</v>
      </c>
      <c r="CS21" s="4">
        <v>4</v>
      </c>
      <c r="CT21" s="26" t="s">
        <v>23</v>
      </c>
      <c r="CU21" s="6">
        <v>4</v>
      </c>
      <c r="CV21" s="26" t="s">
        <v>23</v>
      </c>
      <c r="CW21" s="11" t="s">
        <v>146</v>
      </c>
      <c r="CX21" s="26" t="s">
        <v>23</v>
      </c>
      <c r="CY21" s="7">
        <v>4</v>
      </c>
      <c r="CZ21" s="26" t="s">
        <v>23</v>
      </c>
      <c r="DA21" s="11" t="s">
        <v>146</v>
      </c>
      <c r="DB21" s="26" t="s">
        <v>23</v>
      </c>
      <c r="DC21" s="11" t="s">
        <v>146</v>
      </c>
      <c r="DD21" s="26" t="s">
        <v>23</v>
      </c>
      <c r="DE21" s="11" t="s">
        <v>146</v>
      </c>
      <c r="DF21" s="26" t="s">
        <v>23</v>
      </c>
      <c r="DG21" s="11" t="s">
        <v>146</v>
      </c>
      <c r="DH21" s="26" t="s">
        <v>23</v>
      </c>
      <c r="DI21" s="11" t="s">
        <v>146</v>
      </c>
      <c r="DJ21" s="26" t="s">
        <v>23</v>
      </c>
      <c r="DK21" s="11" t="s">
        <v>146</v>
      </c>
      <c r="DL21" s="26" t="s">
        <v>23</v>
      </c>
      <c r="DM21" s="11" t="s">
        <v>146</v>
      </c>
      <c r="DN21" s="26" t="s">
        <v>23</v>
      </c>
      <c r="DO21" s="11" t="s">
        <v>146</v>
      </c>
      <c r="DP21" s="26" t="s">
        <v>23</v>
      </c>
      <c r="DQ21" s="4">
        <v>4</v>
      </c>
      <c r="DR21" s="26" t="s">
        <v>23</v>
      </c>
      <c r="DS21" s="11" t="s">
        <v>146</v>
      </c>
      <c r="DT21" s="26" t="s">
        <v>23</v>
      </c>
      <c r="DU21" s="4">
        <v>5</v>
      </c>
      <c r="DV21" s="4">
        <v>4</v>
      </c>
      <c r="DW21" s="26" t="s">
        <v>23</v>
      </c>
      <c r="DX21" s="4">
        <v>4</v>
      </c>
      <c r="DY21" s="26" t="s">
        <v>23</v>
      </c>
      <c r="DZ21" s="6">
        <v>4</v>
      </c>
      <c r="EA21" s="26" t="s">
        <v>23</v>
      </c>
      <c r="EB21" s="11" t="s">
        <v>146</v>
      </c>
      <c r="EC21" s="26" t="s">
        <v>23</v>
      </c>
      <c r="ED21" s="11" t="s">
        <v>146</v>
      </c>
      <c r="EE21" s="26" t="s">
        <v>23</v>
      </c>
      <c r="EF21" s="11">
        <v>5</v>
      </c>
      <c r="EG21" s="26" t="s">
        <v>23</v>
      </c>
      <c r="EH21" s="11" t="s">
        <v>146</v>
      </c>
      <c r="EI21" s="4">
        <v>4</v>
      </c>
      <c r="EJ21" s="26" t="s">
        <v>23</v>
      </c>
      <c r="EK21" s="11" t="s">
        <v>146</v>
      </c>
      <c r="EL21" s="26" t="s">
        <v>23</v>
      </c>
      <c r="EM21" s="11" t="s">
        <v>146</v>
      </c>
      <c r="EN21" s="26" t="s">
        <v>23</v>
      </c>
      <c r="EO21" s="11" t="s">
        <v>146</v>
      </c>
      <c r="EP21" s="4">
        <v>4</v>
      </c>
      <c r="EQ21" s="26" t="s">
        <v>23</v>
      </c>
      <c r="ER21" s="7">
        <v>4</v>
      </c>
      <c r="ES21" s="26" t="s">
        <v>23</v>
      </c>
      <c r="ET21" s="4">
        <v>4</v>
      </c>
      <c r="EU21" s="26" t="s">
        <v>23</v>
      </c>
      <c r="EV21" s="4">
        <v>4</v>
      </c>
      <c r="EW21" s="26" t="s">
        <v>23</v>
      </c>
      <c r="EX21" s="7">
        <v>4</v>
      </c>
      <c r="EY21" s="9"/>
      <c r="EZ21" s="7"/>
      <c r="FA21" s="4"/>
      <c r="FB21" s="7"/>
      <c r="FC21" s="4"/>
      <c r="FD21" s="7"/>
      <c r="FE21" s="4"/>
      <c r="FF21" s="4"/>
      <c r="FG21" s="4"/>
      <c r="FH21" s="7"/>
      <c r="FI21" s="4"/>
      <c r="FJ21" s="7"/>
      <c r="FK21" s="4"/>
      <c r="FL21" s="7"/>
      <c r="FM21" s="4"/>
      <c r="FN21" s="7"/>
      <c r="FO21" s="7"/>
      <c r="FP21" s="7"/>
      <c r="FQ21" s="7"/>
      <c r="FR21" s="6"/>
      <c r="FS21" s="27"/>
      <c r="FT21" s="4"/>
      <c r="FU21" s="4"/>
      <c r="FV21" s="4"/>
      <c r="FW21" s="4"/>
      <c r="FX21" s="4"/>
      <c r="FY21" s="27"/>
      <c r="FZ21" s="4"/>
      <c r="GA21" s="4"/>
      <c r="GB21" s="4"/>
      <c r="GC21" s="4"/>
      <c r="GD21" s="7"/>
      <c r="GE21" s="7"/>
      <c r="GF21" s="7"/>
      <c r="GG21" s="7"/>
      <c r="GH21" s="9"/>
      <c r="GI21" s="89">
        <f t="shared" si="0"/>
        <v>2.982142857142857</v>
      </c>
    </row>
    <row r="22" spans="1:191" ht="18.75">
      <c r="A22" s="36">
        <v>20005</v>
      </c>
      <c r="B22" s="10" t="s">
        <v>23</v>
      </c>
      <c r="C22" s="11" t="s">
        <v>146</v>
      </c>
      <c r="D22" s="11" t="s">
        <v>23</v>
      </c>
      <c r="E22" s="11" t="s">
        <v>146</v>
      </c>
      <c r="F22" s="11" t="s">
        <v>23</v>
      </c>
      <c r="G22" s="11" t="s">
        <v>146</v>
      </c>
      <c r="H22" s="11" t="s">
        <v>23</v>
      </c>
      <c r="I22" s="11" t="s">
        <v>146</v>
      </c>
      <c r="J22" s="11" t="s">
        <v>23</v>
      </c>
      <c r="K22" s="11" t="s">
        <v>146</v>
      </c>
      <c r="L22" s="11" t="s">
        <v>23</v>
      </c>
      <c r="M22" s="11">
        <v>4</v>
      </c>
      <c r="N22" s="11" t="s">
        <v>23</v>
      </c>
      <c r="O22" s="11">
        <v>4</v>
      </c>
      <c r="P22" s="11" t="s">
        <v>23</v>
      </c>
      <c r="Q22" s="4">
        <v>5</v>
      </c>
      <c r="R22" s="11" t="s">
        <v>23</v>
      </c>
      <c r="S22" s="4">
        <v>4</v>
      </c>
      <c r="T22" s="11" t="s">
        <v>23</v>
      </c>
      <c r="U22" s="5">
        <v>4</v>
      </c>
      <c r="V22" s="12" t="s">
        <v>23</v>
      </c>
      <c r="W22" s="6">
        <v>4</v>
      </c>
      <c r="X22" s="26" t="s">
        <v>23</v>
      </c>
      <c r="Y22" s="66" t="s">
        <v>146</v>
      </c>
      <c r="Z22" s="11" t="s">
        <v>23</v>
      </c>
      <c r="AA22" s="66" t="s">
        <v>146</v>
      </c>
      <c r="AB22" s="11" t="s">
        <v>23</v>
      </c>
      <c r="AC22" s="11" t="s">
        <v>146</v>
      </c>
      <c r="AD22" s="11" t="s">
        <v>23</v>
      </c>
      <c r="AE22" s="11" t="s">
        <v>146</v>
      </c>
      <c r="AF22" s="11" t="s">
        <v>23</v>
      </c>
      <c r="AG22" s="11">
        <v>5</v>
      </c>
      <c r="AH22" s="11" t="s">
        <v>23</v>
      </c>
      <c r="AI22" s="4">
        <v>5</v>
      </c>
      <c r="AJ22" s="11" t="s">
        <v>23</v>
      </c>
      <c r="AK22" s="4">
        <v>5</v>
      </c>
      <c r="AL22" s="4" t="s">
        <v>23</v>
      </c>
      <c r="AM22" s="4">
        <v>5</v>
      </c>
      <c r="AN22" s="11" t="s">
        <v>23</v>
      </c>
      <c r="AO22" s="4">
        <v>5</v>
      </c>
      <c r="AP22" s="11" t="s">
        <v>23</v>
      </c>
      <c r="AQ22" s="4">
        <v>5</v>
      </c>
      <c r="AR22" s="6">
        <v>5</v>
      </c>
      <c r="AS22" s="65" t="s">
        <v>23</v>
      </c>
      <c r="AT22" s="11" t="s">
        <v>146</v>
      </c>
      <c r="AU22" s="66" t="s">
        <v>23</v>
      </c>
      <c r="AV22" s="11" t="s">
        <v>146</v>
      </c>
      <c r="AW22" s="66" t="s">
        <v>23</v>
      </c>
      <c r="AX22" s="11" t="s">
        <v>146</v>
      </c>
      <c r="AY22" s="66" t="s">
        <v>23</v>
      </c>
      <c r="AZ22" s="11">
        <v>5</v>
      </c>
      <c r="BA22" s="66" t="s">
        <v>23</v>
      </c>
      <c r="BB22" s="11" t="s">
        <v>146</v>
      </c>
      <c r="BC22" s="66" t="s">
        <v>23</v>
      </c>
      <c r="BD22" s="11" t="s">
        <v>146</v>
      </c>
      <c r="BE22" s="66" t="s">
        <v>23</v>
      </c>
      <c r="BF22" s="11">
        <v>5</v>
      </c>
      <c r="BG22" s="66" t="s">
        <v>23</v>
      </c>
      <c r="BH22" s="11" t="s">
        <v>146</v>
      </c>
      <c r="BI22" s="66" t="s">
        <v>23</v>
      </c>
      <c r="BJ22" s="11" t="s">
        <v>146</v>
      </c>
      <c r="BK22" s="66" t="s">
        <v>23</v>
      </c>
      <c r="BL22" s="11" t="s">
        <v>146</v>
      </c>
      <c r="BM22" s="66" t="s">
        <v>23</v>
      </c>
      <c r="BN22" s="11" t="s">
        <v>146</v>
      </c>
      <c r="BO22" s="66" t="s">
        <v>23</v>
      </c>
      <c r="BP22" s="4">
        <v>5</v>
      </c>
      <c r="BQ22" s="66" t="s">
        <v>23</v>
      </c>
      <c r="BR22" s="4">
        <v>5</v>
      </c>
      <c r="BS22" s="70" t="str">
        <f t="shared" si="1"/>
        <v>+</v>
      </c>
      <c r="BT22" s="13">
        <v>5</v>
      </c>
      <c r="BU22" s="26" t="s">
        <v>23</v>
      </c>
      <c r="BV22" s="11" t="s">
        <v>146</v>
      </c>
      <c r="BW22" s="26" t="s">
        <v>23</v>
      </c>
      <c r="BX22" s="11" t="s">
        <v>146</v>
      </c>
      <c r="BY22" s="26" t="s">
        <v>23</v>
      </c>
      <c r="BZ22" s="11">
        <v>5</v>
      </c>
      <c r="CA22" s="26" t="s">
        <v>23</v>
      </c>
      <c r="CB22" s="11" t="s">
        <v>146</v>
      </c>
      <c r="CC22" s="7">
        <v>5</v>
      </c>
      <c r="CD22" s="26" t="s">
        <v>23</v>
      </c>
      <c r="CE22" s="11" t="s">
        <v>146</v>
      </c>
      <c r="CF22" s="26" t="s">
        <v>23</v>
      </c>
      <c r="CG22" s="11" t="s">
        <v>146</v>
      </c>
      <c r="CH22" s="26" t="s">
        <v>23</v>
      </c>
      <c r="CI22" s="7">
        <v>5</v>
      </c>
      <c r="CJ22" s="26" t="s">
        <v>23</v>
      </c>
      <c r="CK22" s="11" t="s">
        <v>146</v>
      </c>
      <c r="CL22" s="26" t="s">
        <v>23</v>
      </c>
      <c r="CM22" s="4">
        <v>5</v>
      </c>
      <c r="CN22" s="26" t="s">
        <v>23</v>
      </c>
      <c r="CO22" s="4">
        <v>5</v>
      </c>
      <c r="CP22" s="26" t="s">
        <v>23</v>
      </c>
      <c r="CQ22" s="7">
        <v>5</v>
      </c>
      <c r="CR22" s="26" t="s">
        <v>23</v>
      </c>
      <c r="CS22" s="4">
        <v>5</v>
      </c>
      <c r="CT22" s="26" t="s">
        <v>23</v>
      </c>
      <c r="CU22" s="6">
        <v>5</v>
      </c>
      <c r="CV22" s="26" t="s">
        <v>23</v>
      </c>
      <c r="CW22" s="11" t="s">
        <v>146</v>
      </c>
      <c r="CX22" s="26" t="s">
        <v>23</v>
      </c>
      <c r="CY22" s="7">
        <v>5</v>
      </c>
      <c r="CZ22" s="26" t="s">
        <v>23</v>
      </c>
      <c r="DA22" s="11" t="s">
        <v>146</v>
      </c>
      <c r="DB22" s="26" t="s">
        <v>23</v>
      </c>
      <c r="DC22" s="11" t="s">
        <v>146</v>
      </c>
      <c r="DD22" s="26" t="s">
        <v>23</v>
      </c>
      <c r="DE22" s="11" t="s">
        <v>146</v>
      </c>
      <c r="DF22" s="26" t="s">
        <v>23</v>
      </c>
      <c r="DG22" s="11" t="s">
        <v>146</v>
      </c>
      <c r="DH22" s="26" t="s">
        <v>23</v>
      </c>
      <c r="DI22" s="11" t="s">
        <v>146</v>
      </c>
      <c r="DJ22" s="26" t="s">
        <v>23</v>
      </c>
      <c r="DK22" s="11" t="s">
        <v>146</v>
      </c>
      <c r="DL22" s="26" t="s">
        <v>23</v>
      </c>
      <c r="DM22" s="11" t="s">
        <v>146</v>
      </c>
      <c r="DN22" s="26" t="s">
        <v>23</v>
      </c>
      <c r="DO22" s="11" t="s">
        <v>146</v>
      </c>
      <c r="DP22" s="26" t="s">
        <v>23</v>
      </c>
      <c r="DQ22" s="4">
        <v>5</v>
      </c>
      <c r="DR22" s="26" t="s">
        <v>23</v>
      </c>
      <c r="DS22" s="11" t="s">
        <v>146</v>
      </c>
      <c r="DT22" s="26" t="s">
        <v>23</v>
      </c>
      <c r="DU22" s="4">
        <v>5</v>
      </c>
      <c r="DV22" s="4">
        <v>5</v>
      </c>
      <c r="DW22" s="26" t="s">
        <v>23</v>
      </c>
      <c r="DX22" s="4">
        <v>5</v>
      </c>
      <c r="DY22" s="26" t="s">
        <v>23</v>
      </c>
      <c r="DZ22" s="6">
        <v>5</v>
      </c>
      <c r="EA22" s="26" t="s">
        <v>23</v>
      </c>
      <c r="EB22" s="11" t="s">
        <v>146</v>
      </c>
      <c r="EC22" s="26" t="s">
        <v>23</v>
      </c>
      <c r="ED22" s="11" t="s">
        <v>146</v>
      </c>
      <c r="EE22" s="26" t="s">
        <v>23</v>
      </c>
      <c r="EF22" s="11">
        <v>5</v>
      </c>
      <c r="EG22" s="26" t="s">
        <v>23</v>
      </c>
      <c r="EH22" s="11" t="s">
        <v>146</v>
      </c>
      <c r="EI22" s="4">
        <v>5</v>
      </c>
      <c r="EJ22" s="26" t="s">
        <v>23</v>
      </c>
      <c r="EK22" s="11" t="s">
        <v>146</v>
      </c>
      <c r="EL22" s="26" t="s">
        <v>23</v>
      </c>
      <c r="EM22" s="11" t="s">
        <v>146</v>
      </c>
      <c r="EN22" s="26" t="s">
        <v>23</v>
      </c>
      <c r="EO22" s="11" t="s">
        <v>146</v>
      </c>
      <c r="EP22" s="4">
        <v>5</v>
      </c>
      <c r="EQ22" s="26" t="s">
        <v>23</v>
      </c>
      <c r="ER22" s="7">
        <v>5</v>
      </c>
      <c r="ES22" s="26" t="s">
        <v>23</v>
      </c>
      <c r="ET22" s="4">
        <v>5</v>
      </c>
      <c r="EU22" s="26" t="s">
        <v>23</v>
      </c>
      <c r="EV22" s="4">
        <v>5</v>
      </c>
      <c r="EW22" s="26" t="s">
        <v>23</v>
      </c>
      <c r="EX22" s="7">
        <v>5</v>
      </c>
      <c r="EY22" s="9"/>
      <c r="EZ22" s="7"/>
      <c r="FA22" s="4"/>
      <c r="FB22" s="7"/>
      <c r="FC22" s="4"/>
      <c r="FD22" s="7"/>
      <c r="FE22" s="4"/>
      <c r="FF22" s="4"/>
      <c r="FG22" s="4"/>
      <c r="FH22" s="7"/>
      <c r="FI22" s="4"/>
      <c r="FJ22" s="7"/>
      <c r="FK22" s="4"/>
      <c r="FL22" s="7"/>
      <c r="FM22" s="4"/>
      <c r="FN22" s="7"/>
      <c r="FO22" s="7"/>
      <c r="FP22" s="7"/>
      <c r="FQ22" s="7"/>
      <c r="FR22" s="6"/>
      <c r="FS22" s="27"/>
      <c r="FT22" s="4"/>
      <c r="FU22" s="4"/>
      <c r="FV22" s="4"/>
      <c r="FW22" s="4"/>
      <c r="FX22" s="4"/>
      <c r="FY22" s="27"/>
      <c r="FZ22" s="4"/>
      <c r="GA22" s="4"/>
      <c r="GB22" s="4"/>
      <c r="GC22" s="4"/>
      <c r="GD22" s="7"/>
      <c r="GE22" s="7"/>
      <c r="GF22" s="7"/>
      <c r="GG22" s="7"/>
      <c r="GH22" s="9"/>
      <c r="GI22" s="89">
        <f t="shared" si="0"/>
        <v>3.3035714285714284</v>
      </c>
    </row>
    <row r="23" spans="1:191" s="75" customFormat="1" ht="18.75">
      <c r="A23" s="79">
        <v>20041</v>
      </c>
      <c r="B23" s="65" t="s">
        <v>23</v>
      </c>
      <c r="C23" s="66"/>
      <c r="D23" s="66" t="s">
        <v>23</v>
      </c>
      <c r="E23" s="66" t="s">
        <v>146</v>
      </c>
      <c r="F23" s="66" t="s">
        <v>23</v>
      </c>
      <c r="G23" s="66" t="s">
        <v>146</v>
      </c>
      <c r="H23" s="66" t="s">
        <v>23</v>
      </c>
      <c r="I23" s="66" t="s">
        <v>146</v>
      </c>
      <c r="J23" s="66" t="s">
        <v>23</v>
      </c>
      <c r="K23" s="66" t="s">
        <v>146</v>
      </c>
      <c r="L23" s="66" t="s">
        <v>23</v>
      </c>
      <c r="M23" s="66">
        <v>4</v>
      </c>
      <c r="N23" s="66" t="s">
        <v>23</v>
      </c>
      <c r="O23" s="66">
        <v>3</v>
      </c>
      <c r="P23" s="66" t="s">
        <v>23</v>
      </c>
      <c r="Q23" s="80">
        <v>4</v>
      </c>
      <c r="R23" s="66" t="s">
        <v>23</v>
      </c>
      <c r="S23" s="80">
        <v>3</v>
      </c>
      <c r="T23" s="66" t="s">
        <v>23</v>
      </c>
      <c r="U23" s="81">
        <v>3</v>
      </c>
      <c r="V23" s="70" t="s">
        <v>23</v>
      </c>
      <c r="W23" s="82">
        <v>4</v>
      </c>
      <c r="X23" s="26" t="s">
        <v>23</v>
      </c>
      <c r="Y23" s="66" t="s">
        <v>146</v>
      </c>
      <c r="Z23" s="66" t="s">
        <v>23</v>
      </c>
      <c r="AA23" s="66"/>
      <c r="AB23" s="66" t="s">
        <v>23</v>
      </c>
      <c r="AC23" s="66" t="s">
        <v>146</v>
      </c>
      <c r="AD23" s="66" t="s">
        <v>23</v>
      </c>
      <c r="AE23" s="66" t="s">
        <v>146</v>
      </c>
      <c r="AF23" s="66" t="s">
        <v>23</v>
      </c>
      <c r="AG23" s="66">
        <v>3</v>
      </c>
      <c r="AH23" s="66" t="s">
        <v>23</v>
      </c>
      <c r="AI23" s="80">
        <v>4</v>
      </c>
      <c r="AJ23" s="66" t="s">
        <v>23</v>
      </c>
      <c r="AK23" s="80">
        <v>4</v>
      </c>
      <c r="AL23" s="80" t="s">
        <v>23</v>
      </c>
      <c r="AM23" s="80">
        <v>3</v>
      </c>
      <c r="AN23" s="66" t="s">
        <v>23</v>
      </c>
      <c r="AO23" s="80">
        <v>3</v>
      </c>
      <c r="AP23" s="66" t="s">
        <v>23</v>
      </c>
      <c r="AQ23" s="80">
        <v>3</v>
      </c>
      <c r="AR23" s="82">
        <v>4</v>
      </c>
      <c r="AS23" s="65"/>
      <c r="AT23" s="66"/>
      <c r="AU23" s="66"/>
      <c r="AV23" s="11" t="s">
        <v>146</v>
      </c>
      <c r="AW23" s="66" t="s">
        <v>23</v>
      </c>
      <c r="AX23" s="11" t="s">
        <v>146</v>
      </c>
      <c r="AY23" s="66" t="s">
        <v>23</v>
      </c>
      <c r="AZ23" s="66">
        <v>4</v>
      </c>
      <c r="BA23" s="66" t="s">
        <v>23</v>
      </c>
      <c r="BB23" s="11" t="s">
        <v>146</v>
      </c>
      <c r="BC23" s="66" t="s">
        <v>23</v>
      </c>
      <c r="BD23" s="11" t="s">
        <v>146</v>
      </c>
      <c r="BE23" s="66" t="s">
        <v>23</v>
      </c>
      <c r="BF23" s="66"/>
      <c r="BG23" s="66" t="s">
        <v>23</v>
      </c>
      <c r="BH23" s="11" t="s">
        <v>146</v>
      </c>
      <c r="BI23" s="66" t="s">
        <v>23</v>
      </c>
      <c r="BJ23" s="11" t="s">
        <v>146</v>
      </c>
      <c r="BK23" s="66" t="s">
        <v>23</v>
      </c>
      <c r="BL23" s="66"/>
      <c r="BM23" s="66" t="s">
        <v>23</v>
      </c>
      <c r="BN23" s="11" t="s">
        <v>146</v>
      </c>
      <c r="BO23" s="66" t="s">
        <v>23</v>
      </c>
      <c r="BP23" s="80">
        <v>3</v>
      </c>
      <c r="BQ23" s="66" t="s">
        <v>23</v>
      </c>
      <c r="BR23" s="80">
        <v>3</v>
      </c>
      <c r="BS23" s="66" t="s">
        <v>23</v>
      </c>
      <c r="BT23" s="83">
        <v>3</v>
      </c>
      <c r="BU23" s="71"/>
      <c r="BV23" s="66"/>
      <c r="BW23" s="66" t="s">
        <v>23</v>
      </c>
      <c r="BX23" s="11" t="s">
        <v>146</v>
      </c>
      <c r="BY23" s="66" t="s">
        <v>23</v>
      </c>
      <c r="BZ23" s="66"/>
      <c r="CA23" s="66" t="s">
        <v>23</v>
      </c>
      <c r="CB23" s="11" t="s">
        <v>146</v>
      </c>
      <c r="CC23" s="80">
        <v>3</v>
      </c>
      <c r="CD23" s="66" t="s">
        <v>23</v>
      </c>
      <c r="CE23" s="11" t="s">
        <v>146</v>
      </c>
      <c r="CF23" s="66" t="s">
        <v>23</v>
      </c>
      <c r="CG23" s="11" t="s">
        <v>146</v>
      </c>
      <c r="CH23" s="66" t="s">
        <v>23</v>
      </c>
      <c r="CI23" s="80">
        <v>3</v>
      </c>
      <c r="CJ23" s="66" t="s">
        <v>23</v>
      </c>
      <c r="CK23" s="80"/>
      <c r="CL23" s="66" t="s">
        <v>23</v>
      </c>
      <c r="CM23" s="80">
        <v>3</v>
      </c>
      <c r="CN23" s="66" t="s">
        <v>23</v>
      </c>
      <c r="CO23" s="80">
        <v>3</v>
      </c>
      <c r="CP23" s="66" t="s">
        <v>23</v>
      </c>
      <c r="CQ23" s="80">
        <v>3</v>
      </c>
      <c r="CR23" s="66" t="s">
        <v>23</v>
      </c>
      <c r="CS23" s="80">
        <v>3</v>
      </c>
      <c r="CT23" s="66" t="s">
        <v>23</v>
      </c>
      <c r="CU23" s="82"/>
      <c r="CV23" s="66" t="s">
        <v>23</v>
      </c>
      <c r="CW23" s="11" t="s">
        <v>146</v>
      </c>
      <c r="CX23" s="66" t="s">
        <v>23</v>
      </c>
      <c r="CY23" s="80">
        <v>3</v>
      </c>
      <c r="CZ23" s="66" t="s">
        <v>23</v>
      </c>
      <c r="DA23" s="11" t="s">
        <v>146</v>
      </c>
      <c r="DB23" s="66" t="s">
        <v>23</v>
      </c>
      <c r="DC23" s="11" t="s">
        <v>146</v>
      </c>
      <c r="DD23" s="66" t="s">
        <v>23</v>
      </c>
      <c r="DE23" s="11" t="s">
        <v>146</v>
      </c>
      <c r="DF23" s="26" t="s">
        <v>23</v>
      </c>
      <c r="DG23" s="11" t="s">
        <v>146</v>
      </c>
      <c r="DH23" s="66" t="s">
        <v>23</v>
      </c>
      <c r="DI23" s="11" t="s">
        <v>146</v>
      </c>
      <c r="DJ23" s="66" t="s">
        <v>23</v>
      </c>
      <c r="DK23" s="11" t="s">
        <v>146</v>
      </c>
      <c r="DL23" s="66" t="s">
        <v>23</v>
      </c>
      <c r="DM23" s="11" t="s">
        <v>146</v>
      </c>
      <c r="DN23" s="66" t="s">
        <v>23</v>
      </c>
      <c r="DO23" s="11" t="s">
        <v>146</v>
      </c>
      <c r="DP23" s="66" t="s">
        <v>23</v>
      </c>
      <c r="DQ23" s="80">
        <v>3</v>
      </c>
      <c r="DR23" s="66" t="s">
        <v>23</v>
      </c>
      <c r="DS23" s="11" t="s">
        <v>146</v>
      </c>
      <c r="DT23" s="66" t="s">
        <v>23</v>
      </c>
      <c r="DU23" s="80">
        <v>3</v>
      </c>
      <c r="DV23" s="80">
        <v>3</v>
      </c>
      <c r="DW23" s="66" t="s">
        <v>23</v>
      </c>
      <c r="DX23" s="80">
        <v>3</v>
      </c>
      <c r="DY23" s="66" t="s">
        <v>23</v>
      </c>
      <c r="DZ23" s="82">
        <v>3</v>
      </c>
      <c r="EA23" s="26" t="s">
        <v>23</v>
      </c>
      <c r="EB23" s="11" t="s">
        <v>146</v>
      </c>
      <c r="EC23" s="26" t="s">
        <v>23</v>
      </c>
      <c r="ED23" s="11" t="s">
        <v>146</v>
      </c>
      <c r="EE23" s="26" t="s">
        <v>23</v>
      </c>
      <c r="EF23" s="11">
        <v>3</v>
      </c>
      <c r="EG23" s="26" t="s">
        <v>23</v>
      </c>
      <c r="EH23" s="11" t="s">
        <v>146</v>
      </c>
      <c r="EI23" s="80">
        <v>3</v>
      </c>
      <c r="EJ23" s="26" t="s">
        <v>23</v>
      </c>
      <c r="EK23" s="11" t="s">
        <v>146</v>
      </c>
      <c r="EL23" s="26" t="s">
        <v>23</v>
      </c>
      <c r="EM23" s="11" t="s">
        <v>146</v>
      </c>
      <c r="EN23" s="26" t="s">
        <v>23</v>
      </c>
      <c r="EO23" s="11" t="s">
        <v>146</v>
      </c>
      <c r="EP23" s="80">
        <v>3</v>
      </c>
      <c r="EQ23" s="26" t="s">
        <v>23</v>
      </c>
      <c r="ER23" s="80">
        <v>3</v>
      </c>
      <c r="ES23" s="26" t="s">
        <v>23</v>
      </c>
      <c r="ET23" s="80">
        <v>3</v>
      </c>
      <c r="EU23" s="26" t="s">
        <v>23</v>
      </c>
      <c r="EV23" s="80">
        <v>3</v>
      </c>
      <c r="EW23" s="26" t="s">
        <v>23</v>
      </c>
      <c r="EX23" s="80">
        <v>3</v>
      </c>
      <c r="EY23" s="82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2"/>
      <c r="FS23" s="84"/>
      <c r="FT23" s="80"/>
      <c r="FU23" s="80"/>
      <c r="FV23" s="80"/>
      <c r="FW23" s="80"/>
      <c r="FX23" s="80"/>
      <c r="FY23" s="84"/>
      <c r="FZ23" s="80"/>
      <c r="GA23" s="80"/>
      <c r="GB23" s="80"/>
      <c r="GC23" s="80"/>
      <c r="GD23" s="80"/>
      <c r="GE23" s="80"/>
      <c r="GF23" s="80"/>
      <c r="GG23" s="80"/>
      <c r="GH23" s="82"/>
      <c r="GI23" s="89">
        <f t="shared" si="0"/>
        <v>2</v>
      </c>
    </row>
    <row r="24" spans="1:191" ht="19.5" thickBot="1">
      <c r="A24" s="87">
        <v>20009</v>
      </c>
      <c r="B24" s="15" t="s">
        <v>23</v>
      </c>
      <c r="C24" s="16" t="s">
        <v>146</v>
      </c>
      <c r="D24" s="16" t="s">
        <v>23</v>
      </c>
      <c r="E24" s="16" t="s">
        <v>146</v>
      </c>
      <c r="F24" s="16" t="s">
        <v>23</v>
      </c>
      <c r="G24" s="16" t="s">
        <v>146</v>
      </c>
      <c r="H24" s="16" t="s">
        <v>23</v>
      </c>
      <c r="I24" s="16" t="s">
        <v>146</v>
      </c>
      <c r="J24" s="16" t="s">
        <v>23</v>
      </c>
      <c r="K24" s="16" t="s">
        <v>146</v>
      </c>
      <c r="L24" s="16" t="s">
        <v>23</v>
      </c>
      <c r="M24" s="16">
        <v>4</v>
      </c>
      <c r="N24" s="16" t="s">
        <v>23</v>
      </c>
      <c r="O24" s="16">
        <v>4</v>
      </c>
      <c r="P24" s="16" t="s">
        <v>23</v>
      </c>
      <c r="Q24" s="39">
        <v>4</v>
      </c>
      <c r="R24" s="16" t="s">
        <v>23</v>
      </c>
      <c r="S24" s="39">
        <v>4</v>
      </c>
      <c r="T24" s="16" t="s">
        <v>23</v>
      </c>
      <c r="U24" s="77">
        <v>4</v>
      </c>
      <c r="V24" s="17" t="s">
        <v>23</v>
      </c>
      <c r="W24" s="41">
        <v>4</v>
      </c>
      <c r="X24" s="26" t="s">
        <v>23</v>
      </c>
      <c r="Y24" s="88" t="s">
        <v>146</v>
      </c>
      <c r="Z24" s="16" t="s">
        <v>23</v>
      </c>
      <c r="AA24" s="88" t="s">
        <v>146</v>
      </c>
      <c r="AB24" s="16" t="s">
        <v>23</v>
      </c>
      <c r="AC24" s="88" t="s">
        <v>146</v>
      </c>
      <c r="AD24" s="16" t="s">
        <v>23</v>
      </c>
      <c r="AE24" s="88" t="s">
        <v>146</v>
      </c>
      <c r="AF24" s="16" t="s">
        <v>23</v>
      </c>
      <c r="AG24" s="16">
        <v>4</v>
      </c>
      <c r="AH24" s="16"/>
      <c r="AI24" s="16">
        <v>4</v>
      </c>
      <c r="AJ24" s="16" t="s">
        <v>23</v>
      </c>
      <c r="AK24" s="16">
        <v>4</v>
      </c>
      <c r="AL24" s="39"/>
      <c r="AM24" s="16">
        <v>4</v>
      </c>
      <c r="AN24" s="16" t="s">
        <v>23</v>
      </c>
      <c r="AO24" s="16">
        <v>4</v>
      </c>
      <c r="AP24" s="16" t="s">
        <v>23</v>
      </c>
      <c r="AQ24" s="16">
        <v>4</v>
      </c>
      <c r="AR24" s="18">
        <v>4</v>
      </c>
      <c r="AS24" s="15" t="s">
        <v>23</v>
      </c>
      <c r="AT24" s="16" t="s">
        <v>146</v>
      </c>
      <c r="AU24" s="16" t="s">
        <v>23</v>
      </c>
      <c r="AV24" s="16" t="s">
        <v>146</v>
      </c>
      <c r="AW24" s="16" t="s">
        <v>23</v>
      </c>
      <c r="AX24" s="16" t="s">
        <v>146</v>
      </c>
      <c r="AY24" s="16" t="s">
        <v>23</v>
      </c>
      <c r="AZ24" s="16">
        <v>4</v>
      </c>
      <c r="BA24" s="16" t="s">
        <v>23</v>
      </c>
      <c r="BB24" s="16" t="s">
        <v>146</v>
      </c>
      <c r="BC24" s="16" t="s">
        <v>23</v>
      </c>
      <c r="BD24" s="16" t="s">
        <v>146</v>
      </c>
      <c r="BE24" s="16" t="s">
        <v>23</v>
      </c>
      <c r="BF24" s="16">
        <v>4</v>
      </c>
      <c r="BG24" s="16" t="s">
        <v>23</v>
      </c>
      <c r="BH24" s="16" t="s">
        <v>146</v>
      </c>
      <c r="BI24" s="16" t="s">
        <v>23</v>
      </c>
      <c r="BJ24" s="16" t="s">
        <v>146</v>
      </c>
      <c r="BK24" s="16" t="s">
        <v>23</v>
      </c>
      <c r="BL24" s="16" t="s">
        <v>146</v>
      </c>
      <c r="BM24" s="16" t="s">
        <v>23</v>
      </c>
      <c r="BN24" s="16" t="s">
        <v>146</v>
      </c>
      <c r="BO24" s="16" t="s">
        <v>23</v>
      </c>
      <c r="BP24" s="16">
        <v>4</v>
      </c>
      <c r="BQ24" s="16" t="s">
        <v>23</v>
      </c>
      <c r="BR24" s="16">
        <v>4</v>
      </c>
      <c r="BS24" s="17" t="s">
        <v>23</v>
      </c>
      <c r="BT24" s="18">
        <v>4</v>
      </c>
      <c r="BU24" s="15" t="s">
        <v>23</v>
      </c>
      <c r="BV24" s="16" t="s">
        <v>146</v>
      </c>
      <c r="BW24" s="29" t="s">
        <v>23</v>
      </c>
      <c r="BX24" s="16" t="s">
        <v>146</v>
      </c>
      <c r="BY24" s="29" t="s">
        <v>23</v>
      </c>
      <c r="BZ24" s="16">
        <v>4</v>
      </c>
      <c r="CA24" s="29" t="s">
        <v>23</v>
      </c>
      <c r="CB24" s="16" t="s">
        <v>146</v>
      </c>
      <c r="CC24" s="16">
        <v>4</v>
      </c>
      <c r="CD24" s="29" t="s">
        <v>23</v>
      </c>
      <c r="CE24" s="16" t="s">
        <v>146</v>
      </c>
      <c r="CF24" s="29" t="s">
        <v>23</v>
      </c>
      <c r="CG24" s="16" t="s">
        <v>146</v>
      </c>
      <c r="CH24" s="29" t="s">
        <v>23</v>
      </c>
      <c r="CI24" s="16">
        <v>4</v>
      </c>
      <c r="CJ24" s="29" t="s">
        <v>23</v>
      </c>
      <c r="CK24" s="16" t="s">
        <v>146</v>
      </c>
      <c r="CL24" s="29" t="s">
        <v>23</v>
      </c>
      <c r="CM24" s="16">
        <v>4</v>
      </c>
      <c r="CN24" s="29" t="s">
        <v>23</v>
      </c>
      <c r="CO24" s="16">
        <v>4</v>
      </c>
      <c r="CP24" s="29" t="s">
        <v>23</v>
      </c>
      <c r="CQ24" s="16">
        <v>4</v>
      </c>
      <c r="CR24" s="29" t="s">
        <v>23</v>
      </c>
      <c r="CS24" s="16">
        <v>4</v>
      </c>
      <c r="CT24" s="29" t="s">
        <v>23</v>
      </c>
      <c r="CU24" s="18">
        <v>4</v>
      </c>
      <c r="CV24" s="15" t="s">
        <v>23</v>
      </c>
      <c r="CW24" s="16" t="s">
        <v>146</v>
      </c>
      <c r="CX24" s="29" t="s">
        <v>23</v>
      </c>
      <c r="CY24" s="16">
        <v>4</v>
      </c>
      <c r="CZ24" s="29" t="s">
        <v>23</v>
      </c>
      <c r="DA24" s="16" t="s">
        <v>146</v>
      </c>
      <c r="DB24" s="29" t="s">
        <v>23</v>
      </c>
      <c r="DC24" s="16" t="s">
        <v>146</v>
      </c>
      <c r="DD24" s="29" t="s">
        <v>23</v>
      </c>
      <c r="DE24" s="16" t="s">
        <v>146</v>
      </c>
      <c r="DF24" s="29" t="s">
        <v>23</v>
      </c>
      <c r="DG24" s="16" t="s">
        <v>146</v>
      </c>
      <c r="DH24" s="29" t="s">
        <v>23</v>
      </c>
      <c r="DI24" s="16" t="s">
        <v>146</v>
      </c>
      <c r="DJ24" s="29" t="s">
        <v>23</v>
      </c>
      <c r="DK24" s="16" t="s">
        <v>146</v>
      </c>
      <c r="DL24" s="29" t="s">
        <v>23</v>
      </c>
      <c r="DM24" s="16" t="s">
        <v>146</v>
      </c>
      <c r="DN24" s="29" t="s">
        <v>23</v>
      </c>
      <c r="DO24" s="16" t="s">
        <v>146</v>
      </c>
      <c r="DP24" s="29" t="s">
        <v>23</v>
      </c>
      <c r="DQ24" s="16">
        <v>4</v>
      </c>
      <c r="DR24" s="29" t="s">
        <v>23</v>
      </c>
      <c r="DS24" s="16" t="s">
        <v>146</v>
      </c>
      <c r="DT24" s="29" t="s">
        <v>23</v>
      </c>
      <c r="DU24" s="39">
        <v>4</v>
      </c>
      <c r="DV24" s="16">
        <v>4</v>
      </c>
      <c r="DW24" s="29" t="s">
        <v>23</v>
      </c>
      <c r="DX24" s="16">
        <v>4</v>
      </c>
      <c r="DY24" s="29" t="s">
        <v>23</v>
      </c>
      <c r="DZ24" s="18">
        <v>4</v>
      </c>
      <c r="EA24" s="15" t="s">
        <v>23</v>
      </c>
      <c r="EB24" s="16" t="s">
        <v>146</v>
      </c>
      <c r="EC24" s="29" t="s">
        <v>23</v>
      </c>
      <c r="ED24" s="16" t="s">
        <v>146</v>
      </c>
      <c r="EE24" s="29" t="s">
        <v>23</v>
      </c>
      <c r="EF24" s="16">
        <v>4</v>
      </c>
      <c r="EG24" s="29" t="s">
        <v>23</v>
      </c>
      <c r="EH24" s="16" t="s">
        <v>146</v>
      </c>
      <c r="EI24" s="39">
        <v>4</v>
      </c>
      <c r="EJ24" s="29" t="s">
        <v>23</v>
      </c>
      <c r="EK24" s="16" t="s">
        <v>146</v>
      </c>
      <c r="EL24" s="29" t="s">
        <v>23</v>
      </c>
      <c r="EM24" s="16" t="s">
        <v>146</v>
      </c>
      <c r="EN24" s="29" t="s">
        <v>23</v>
      </c>
      <c r="EO24" s="16" t="s">
        <v>146</v>
      </c>
      <c r="EP24" s="16">
        <v>4</v>
      </c>
      <c r="EQ24" s="29" t="s">
        <v>23</v>
      </c>
      <c r="ER24" s="16">
        <v>4</v>
      </c>
      <c r="ES24" s="29" t="s">
        <v>23</v>
      </c>
      <c r="ET24" s="16">
        <v>4</v>
      </c>
      <c r="EU24" s="29" t="s">
        <v>23</v>
      </c>
      <c r="EV24" s="16">
        <v>4</v>
      </c>
      <c r="EW24" s="29" t="s">
        <v>23</v>
      </c>
      <c r="EX24" s="16">
        <v>4</v>
      </c>
      <c r="EY24" s="18"/>
      <c r="EZ24" s="7"/>
      <c r="FA24" s="4"/>
      <c r="FB24" s="7"/>
      <c r="FC24" s="4"/>
      <c r="FD24" s="7"/>
      <c r="FE24" s="4"/>
      <c r="FF24" s="4"/>
      <c r="FG24" s="4"/>
      <c r="FH24" s="7"/>
      <c r="FI24" s="4"/>
      <c r="FJ24" s="7"/>
      <c r="FK24" s="4"/>
      <c r="FL24" s="7"/>
      <c r="FM24" s="11"/>
      <c r="FN24" s="7"/>
      <c r="FO24" s="11"/>
      <c r="FP24" s="7"/>
      <c r="FQ24" s="12"/>
      <c r="FR24" s="6"/>
      <c r="FS24" s="26"/>
      <c r="FT24" s="11"/>
      <c r="FU24" s="11"/>
      <c r="FV24" s="11"/>
      <c r="FW24" s="11"/>
      <c r="FX24" s="11"/>
      <c r="FY24" s="26"/>
      <c r="FZ24" s="11"/>
      <c r="GA24" s="11"/>
      <c r="GB24" s="11"/>
      <c r="GC24" s="11"/>
      <c r="GD24" s="11"/>
      <c r="GE24" s="11"/>
      <c r="GF24" s="11"/>
      <c r="GG24" s="11"/>
      <c r="GH24" s="13"/>
      <c r="GI24" s="89">
        <f t="shared" si="0"/>
        <v>2.7142857142857144</v>
      </c>
    </row>
    <row r="27" ht="15.75">
      <c r="AI27" s="85"/>
    </row>
    <row r="28" ht="15.75">
      <c r="BX28" s="11" t="s">
        <v>146</v>
      </c>
    </row>
  </sheetData>
  <sheetProtection/>
  <mergeCells count="130">
    <mergeCell ref="EA17:GH17"/>
    <mergeCell ref="B1:G1"/>
    <mergeCell ref="B2:G2"/>
    <mergeCell ref="B3:G3"/>
    <mergeCell ref="B4:G4"/>
    <mergeCell ref="A6:A10"/>
    <mergeCell ref="B6:AR6"/>
    <mergeCell ref="R9:S9"/>
    <mergeCell ref="T9:U9"/>
    <mergeCell ref="V9:W9"/>
    <mergeCell ref="X9:Y9"/>
    <mergeCell ref="AS6:CU6"/>
    <mergeCell ref="CV6:EY6"/>
    <mergeCell ref="EZ6:GH6"/>
    <mergeCell ref="GI6:GI10"/>
    <mergeCell ref="B7:W7"/>
    <mergeCell ref="X7:AR7"/>
    <mergeCell ref="AS7:BT7"/>
    <mergeCell ref="BU7:CU7"/>
    <mergeCell ref="CV7:DZ7"/>
    <mergeCell ref="EA7:EY7"/>
    <mergeCell ref="EZ7:FR7"/>
    <mergeCell ref="FS7:GH7"/>
    <mergeCell ref="B8:O8"/>
    <mergeCell ref="P8:W8"/>
    <mergeCell ref="X8:AI8"/>
    <mergeCell ref="AJ8:AQ8"/>
    <mergeCell ref="AR8:AR9"/>
    <mergeCell ref="AS8:BN8"/>
    <mergeCell ref="BO8:BT8"/>
    <mergeCell ref="BU8:CK8"/>
    <mergeCell ref="CL8:CS8"/>
    <mergeCell ref="CT8:CU9"/>
    <mergeCell ref="CV8:DV8"/>
    <mergeCell ref="DW8:DZ8"/>
    <mergeCell ref="EA8:EP8"/>
    <mergeCell ref="BW9:BX9"/>
    <mergeCell ref="BY9:BZ9"/>
    <mergeCell ref="CA9:CC9"/>
    <mergeCell ref="CD9:CE9"/>
    <mergeCell ref="CF9:CG9"/>
    <mergeCell ref="EQ8:EX8"/>
    <mergeCell ref="CX9:CY9"/>
    <mergeCell ref="CZ9:DA9"/>
    <mergeCell ref="DB9:DC9"/>
    <mergeCell ref="DD9:DE9"/>
    <mergeCell ref="EY8:EY9"/>
    <mergeCell ref="DP9:DQ9"/>
    <mergeCell ref="DR9:DS9"/>
    <mergeCell ref="EQ9:ER9"/>
    <mergeCell ref="DT9:DV9"/>
    <mergeCell ref="EZ8:FM8"/>
    <mergeCell ref="FN8:FR8"/>
    <mergeCell ref="FS8:FZ8"/>
    <mergeCell ref="GB8:GE8"/>
    <mergeCell ref="GF8:GF9"/>
    <mergeCell ref="FF9:FG9"/>
    <mergeCell ref="FH9:FI9"/>
    <mergeCell ref="FJ9:FK9"/>
    <mergeCell ref="FL9:FM9"/>
    <mergeCell ref="GA9:GC9"/>
    <mergeCell ref="GG8:GG9"/>
    <mergeCell ref="GH8:GH9"/>
    <mergeCell ref="B9:C9"/>
    <mergeCell ref="D9:E9"/>
    <mergeCell ref="F9:G9"/>
    <mergeCell ref="H9:I9"/>
    <mergeCell ref="J9:K9"/>
    <mergeCell ref="L9:M9"/>
    <mergeCell ref="N9:O9"/>
    <mergeCell ref="P9:Q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CH9:CI9"/>
    <mergeCell ref="CJ9:CK9"/>
    <mergeCell ref="CL9:CM9"/>
    <mergeCell ref="CN9:CO9"/>
    <mergeCell ref="CP9:CQ9"/>
    <mergeCell ref="CR9:CS9"/>
    <mergeCell ref="CV9:CW9"/>
    <mergeCell ref="DH9:DI9"/>
    <mergeCell ref="DJ9:DK9"/>
    <mergeCell ref="DL9:DM9"/>
    <mergeCell ref="DN9:DO9"/>
    <mergeCell ref="DF9:DG9"/>
    <mergeCell ref="DW9:DX9"/>
    <mergeCell ref="DY9:DZ9"/>
    <mergeCell ref="EA9:EB9"/>
    <mergeCell ref="EC9:ED9"/>
    <mergeCell ref="EU9:EV9"/>
    <mergeCell ref="EZ9:FA9"/>
    <mergeCell ref="FB9:FC9"/>
    <mergeCell ref="FD9:FE9"/>
    <mergeCell ref="EE9:EF9"/>
    <mergeCell ref="EG9:EI9"/>
    <mergeCell ref="EJ9:EK9"/>
    <mergeCell ref="EL9:EM9"/>
    <mergeCell ref="EN9:EP9"/>
    <mergeCell ref="GD9:GE9"/>
    <mergeCell ref="AS12:GH12"/>
    <mergeCell ref="FN9:FO9"/>
    <mergeCell ref="FP9:FQ9"/>
    <mergeCell ref="FS9:FT9"/>
    <mergeCell ref="FU9:FV9"/>
    <mergeCell ref="FW9:FX9"/>
    <mergeCell ref="FY9:FZ9"/>
    <mergeCell ref="ES9:ET9"/>
    <mergeCell ref="EW9:EX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G32"/>
  <sheetViews>
    <sheetView tabSelected="1" zoomScale="90" zoomScaleNormal="90" zoomScalePageLayoutView="0" workbookViewId="0" topLeftCell="EN7">
      <selection activeCell="GB26" sqref="GB26"/>
    </sheetView>
  </sheetViews>
  <sheetFormatPr defaultColWidth="9.140625" defaultRowHeight="15"/>
  <cols>
    <col min="1" max="1" width="28.00390625" style="0" customWidth="1"/>
    <col min="2" max="136" width="4.7109375" style="0" customWidth="1"/>
    <col min="137" max="137" width="13.28125" style="0" customWidth="1"/>
    <col min="138" max="185" width="4.7109375" style="0" customWidth="1"/>
    <col min="189" max="189" width="13.28125" style="0" customWidth="1"/>
    <col min="190" max="190" width="10.28125" style="0" bestFit="1" customWidth="1"/>
  </cols>
  <sheetData>
    <row r="1" spans="1:189" ht="18.75">
      <c r="A1" s="19" t="s">
        <v>26</v>
      </c>
      <c r="B1" s="138" t="s">
        <v>105</v>
      </c>
      <c r="C1" s="138"/>
      <c r="D1" s="138"/>
      <c r="E1" s="138"/>
      <c r="F1" s="138"/>
      <c r="G1" s="138"/>
      <c r="H1" s="138"/>
      <c r="I1" s="138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</row>
    <row r="2" spans="1:189" ht="18.75">
      <c r="A2" s="20" t="s">
        <v>0</v>
      </c>
      <c r="B2" s="138" t="s">
        <v>106</v>
      </c>
      <c r="C2" s="138"/>
      <c r="D2" s="138"/>
      <c r="E2" s="138"/>
      <c r="F2" s="138"/>
      <c r="G2" s="138"/>
      <c r="H2" s="138"/>
      <c r="I2" s="138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</row>
    <row r="3" spans="1:189" ht="18.75">
      <c r="A3" s="19" t="s">
        <v>27</v>
      </c>
      <c r="B3" s="138" t="s">
        <v>167</v>
      </c>
      <c r="C3" s="138"/>
      <c r="D3" s="138"/>
      <c r="E3" s="138"/>
      <c r="F3" s="138"/>
      <c r="G3" s="138"/>
      <c r="H3" s="138"/>
      <c r="I3" s="138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</row>
    <row r="4" spans="1:189" ht="18.75">
      <c r="A4" s="19" t="s">
        <v>28</v>
      </c>
      <c r="B4" s="138">
        <v>2022</v>
      </c>
      <c r="C4" s="138"/>
      <c r="D4" s="138"/>
      <c r="E4" s="138"/>
      <c r="F4" s="138"/>
      <c r="G4" s="138"/>
      <c r="H4" s="138"/>
      <c r="I4" s="138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</row>
    <row r="5" spans="1:189" ht="19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</row>
    <row r="6" spans="1:189" ht="16.5" thickBot="1">
      <c r="A6" s="252" t="s">
        <v>1</v>
      </c>
      <c r="B6" s="150" t="s">
        <v>149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2"/>
      <c r="AS6" s="150" t="s">
        <v>159</v>
      </c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 t="s">
        <v>161</v>
      </c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  <c r="EC6" s="247"/>
      <c r="ED6" s="247"/>
      <c r="EE6" s="247"/>
      <c r="EF6" s="247"/>
      <c r="EG6" s="248"/>
      <c r="EH6" s="249" t="s">
        <v>168</v>
      </c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250"/>
      <c r="GG6" s="153" t="s">
        <v>22</v>
      </c>
    </row>
    <row r="7" spans="1:189" ht="15.75">
      <c r="A7" s="253"/>
      <c r="B7" s="159" t="s">
        <v>2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1"/>
      <c r="Z7" s="159" t="s">
        <v>3</v>
      </c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1"/>
      <c r="AS7" s="160" t="s">
        <v>14</v>
      </c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3"/>
      <c r="BP7" s="251"/>
      <c r="BQ7" s="159" t="s">
        <v>15</v>
      </c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 t="s">
        <v>16</v>
      </c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1"/>
      <c r="DG7" s="159" t="s">
        <v>17</v>
      </c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1"/>
      <c r="EH7" s="141" t="s">
        <v>18</v>
      </c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58"/>
      <c r="FJ7" s="141" t="s">
        <v>19</v>
      </c>
      <c r="FK7" s="244"/>
      <c r="FL7" s="244"/>
      <c r="FM7" s="244"/>
      <c r="FN7" s="244"/>
      <c r="FO7" s="244"/>
      <c r="FP7" s="244"/>
      <c r="FQ7" s="244"/>
      <c r="FR7" s="244"/>
      <c r="FS7" s="244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58"/>
      <c r="GG7" s="154"/>
    </row>
    <row r="8" spans="1:189" ht="15.75" customHeight="1">
      <c r="A8" s="253"/>
      <c r="B8" s="182" t="s">
        <v>4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8"/>
      <c r="P8" s="166" t="s">
        <v>7</v>
      </c>
      <c r="Q8" s="167"/>
      <c r="R8" s="167"/>
      <c r="S8" s="167"/>
      <c r="T8" s="167"/>
      <c r="U8" s="167"/>
      <c r="V8" s="167"/>
      <c r="W8" s="167"/>
      <c r="X8" s="167"/>
      <c r="Y8" s="187"/>
      <c r="Z8" s="182" t="s">
        <v>8</v>
      </c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8"/>
      <c r="AL8" s="166" t="s">
        <v>9</v>
      </c>
      <c r="AM8" s="167"/>
      <c r="AN8" s="167"/>
      <c r="AO8" s="167"/>
      <c r="AP8" s="167"/>
      <c r="AQ8" s="168"/>
      <c r="AR8" s="245" t="s">
        <v>154</v>
      </c>
      <c r="AS8" s="167" t="s">
        <v>8</v>
      </c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8"/>
      <c r="BG8" s="166" t="s">
        <v>9</v>
      </c>
      <c r="BH8" s="167"/>
      <c r="BI8" s="167"/>
      <c r="BJ8" s="167"/>
      <c r="BK8" s="167"/>
      <c r="BL8" s="167"/>
      <c r="BM8" s="167"/>
      <c r="BN8" s="167"/>
      <c r="BO8" s="228" t="s">
        <v>156</v>
      </c>
      <c r="BP8" s="170"/>
      <c r="BQ8" s="167" t="s">
        <v>8</v>
      </c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8"/>
      <c r="CC8" s="193" t="s">
        <v>9</v>
      </c>
      <c r="CD8" s="196"/>
      <c r="CE8" s="196"/>
      <c r="CF8" s="196"/>
      <c r="CG8" s="234"/>
      <c r="CH8" s="243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8"/>
      <c r="CX8" s="193" t="s">
        <v>7</v>
      </c>
      <c r="CY8" s="196"/>
      <c r="CZ8" s="196"/>
      <c r="DA8" s="196"/>
      <c r="DB8" s="196"/>
      <c r="DC8" s="196"/>
      <c r="DD8" s="196"/>
      <c r="DE8" s="196"/>
      <c r="DF8" s="194"/>
      <c r="DG8" s="182" t="s">
        <v>8</v>
      </c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6" t="s">
        <v>7</v>
      </c>
      <c r="DY8" s="167"/>
      <c r="DZ8" s="167"/>
      <c r="EA8" s="167"/>
      <c r="EB8" s="167"/>
      <c r="EC8" s="167"/>
      <c r="ED8" s="167"/>
      <c r="EE8" s="167"/>
      <c r="EF8" s="168"/>
      <c r="EG8" s="180" t="s">
        <v>79</v>
      </c>
      <c r="EH8" s="164" t="s">
        <v>4</v>
      </c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 t="s">
        <v>7</v>
      </c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73"/>
      <c r="FJ8" s="164" t="s">
        <v>8</v>
      </c>
      <c r="FK8" s="168"/>
      <c r="FL8" s="168"/>
      <c r="FM8" s="168"/>
      <c r="FN8" s="168"/>
      <c r="FO8" s="168"/>
      <c r="FP8" s="168"/>
      <c r="FQ8" s="168"/>
      <c r="FR8" s="168"/>
      <c r="FS8" s="168"/>
      <c r="FT8" s="165" t="s">
        <v>7</v>
      </c>
      <c r="FU8" s="165"/>
      <c r="FV8" s="165"/>
      <c r="FW8" s="165"/>
      <c r="FX8" s="165"/>
      <c r="FY8" s="165"/>
      <c r="FZ8" s="165"/>
      <c r="GA8" s="165"/>
      <c r="GB8" s="165"/>
      <c r="GC8" s="165"/>
      <c r="GD8" s="240" t="s">
        <v>107</v>
      </c>
      <c r="GE8" s="145" t="s">
        <v>108</v>
      </c>
      <c r="GF8" s="147" t="s">
        <v>21</v>
      </c>
      <c r="GG8" s="154"/>
    </row>
    <row r="9" spans="1:189" ht="152.25" customHeight="1" thickBot="1">
      <c r="A9" s="253"/>
      <c r="B9" s="146" t="s">
        <v>151</v>
      </c>
      <c r="C9" s="148"/>
      <c r="D9" s="146" t="s">
        <v>6</v>
      </c>
      <c r="E9" s="148"/>
      <c r="F9" s="146" t="s">
        <v>13</v>
      </c>
      <c r="G9" s="148"/>
      <c r="H9" s="146" t="s">
        <v>75</v>
      </c>
      <c r="I9" s="148"/>
      <c r="J9" s="146" t="s">
        <v>34</v>
      </c>
      <c r="K9" s="148"/>
      <c r="L9" s="146" t="s">
        <v>81</v>
      </c>
      <c r="M9" s="148"/>
      <c r="N9" s="146" t="s">
        <v>210</v>
      </c>
      <c r="O9" s="148"/>
      <c r="P9" s="146" t="s">
        <v>29</v>
      </c>
      <c r="Q9" s="148"/>
      <c r="R9" s="146" t="s">
        <v>37</v>
      </c>
      <c r="S9" s="148"/>
      <c r="T9" s="146" t="s">
        <v>34</v>
      </c>
      <c r="U9" s="148"/>
      <c r="V9" s="146" t="s">
        <v>38</v>
      </c>
      <c r="W9" s="148"/>
      <c r="X9" s="146" t="s">
        <v>162</v>
      </c>
      <c r="Y9" s="188"/>
      <c r="Z9" s="186" t="s">
        <v>152</v>
      </c>
      <c r="AA9" s="148"/>
      <c r="AB9" s="146" t="s">
        <v>13</v>
      </c>
      <c r="AC9" s="148"/>
      <c r="AD9" s="146" t="s">
        <v>163</v>
      </c>
      <c r="AE9" s="148"/>
      <c r="AF9" s="146" t="s">
        <v>34</v>
      </c>
      <c r="AG9" s="148"/>
      <c r="AH9" s="146" t="s">
        <v>109</v>
      </c>
      <c r="AI9" s="148"/>
      <c r="AJ9" s="146" t="s">
        <v>82</v>
      </c>
      <c r="AK9" s="148"/>
      <c r="AL9" s="146" t="s">
        <v>40</v>
      </c>
      <c r="AM9" s="148"/>
      <c r="AN9" s="146" t="s">
        <v>37</v>
      </c>
      <c r="AO9" s="148"/>
      <c r="AP9" s="146" t="s">
        <v>34</v>
      </c>
      <c r="AQ9" s="148"/>
      <c r="AR9" s="246"/>
      <c r="AS9" s="179" t="s">
        <v>152</v>
      </c>
      <c r="AT9" s="148"/>
      <c r="AU9" s="238" t="s">
        <v>13</v>
      </c>
      <c r="AV9" s="239"/>
      <c r="AW9" s="146" t="s">
        <v>155</v>
      </c>
      <c r="AX9" s="148"/>
      <c r="AY9" s="146" t="s">
        <v>39</v>
      </c>
      <c r="AZ9" s="148"/>
      <c r="BA9" s="146" t="s">
        <v>34</v>
      </c>
      <c r="BB9" s="148"/>
      <c r="BC9" s="146" t="s">
        <v>112</v>
      </c>
      <c r="BD9" s="148"/>
      <c r="BE9" s="146" t="s">
        <v>41</v>
      </c>
      <c r="BF9" s="148"/>
      <c r="BG9" s="146" t="s">
        <v>37</v>
      </c>
      <c r="BH9" s="148"/>
      <c r="BI9" s="146" t="s">
        <v>34</v>
      </c>
      <c r="BJ9" s="148"/>
      <c r="BK9" s="146" t="s">
        <v>109</v>
      </c>
      <c r="BL9" s="148"/>
      <c r="BM9" s="146" t="s">
        <v>164</v>
      </c>
      <c r="BN9" s="179"/>
      <c r="BO9" s="241"/>
      <c r="BP9" s="242"/>
      <c r="BQ9" s="179" t="s">
        <v>152</v>
      </c>
      <c r="BR9" s="148"/>
      <c r="BS9" s="146" t="s">
        <v>86</v>
      </c>
      <c r="BT9" s="148"/>
      <c r="BU9" s="146" t="s">
        <v>110</v>
      </c>
      <c r="BV9" s="148"/>
      <c r="BW9" s="146" t="s">
        <v>43</v>
      </c>
      <c r="BX9" s="148"/>
      <c r="BY9" s="146" t="s">
        <v>165</v>
      </c>
      <c r="BZ9" s="148"/>
      <c r="CA9" s="146" t="s">
        <v>111</v>
      </c>
      <c r="CB9" s="148"/>
      <c r="CC9" s="146" t="s">
        <v>13</v>
      </c>
      <c r="CD9" s="148"/>
      <c r="CE9" s="146" t="s">
        <v>112</v>
      </c>
      <c r="CF9" s="179"/>
      <c r="CG9" s="146" t="s">
        <v>113</v>
      </c>
      <c r="CH9" s="188"/>
      <c r="CI9" s="146" t="s">
        <v>152</v>
      </c>
      <c r="CJ9" s="148"/>
      <c r="CK9" s="146" t="s">
        <v>115</v>
      </c>
      <c r="CL9" s="148"/>
      <c r="CM9" s="146" t="s">
        <v>116</v>
      </c>
      <c r="CN9" s="148"/>
      <c r="CO9" s="146" t="s">
        <v>117</v>
      </c>
      <c r="CP9" s="148"/>
      <c r="CQ9" s="146" t="s">
        <v>114</v>
      </c>
      <c r="CR9" s="179"/>
      <c r="CS9" s="148"/>
      <c r="CT9" s="146" t="s">
        <v>148</v>
      </c>
      <c r="CU9" s="148"/>
      <c r="CV9" s="146" t="s">
        <v>142</v>
      </c>
      <c r="CW9" s="148"/>
      <c r="CX9" s="146" t="s">
        <v>112</v>
      </c>
      <c r="CY9" s="148"/>
      <c r="CZ9" s="146" t="s">
        <v>118</v>
      </c>
      <c r="DA9" s="148"/>
      <c r="DB9" s="146" t="s">
        <v>119</v>
      </c>
      <c r="DC9" s="179"/>
      <c r="DD9" s="148"/>
      <c r="DE9" s="146" t="s">
        <v>120</v>
      </c>
      <c r="DF9" s="188"/>
      <c r="DG9" s="186" t="s">
        <v>152</v>
      </c>
      <c r="DH9" s="148"/>
      <c r="DI9" s="146" t="s">
        <v>129</v>
      </c>
      <c r="DJ9" s="148"/>
      <c r="DK9" s="146" t="s">
        <v>121</v>
      </c>
      <c r="DL9" s="148"/>
      <c r="DM9" s="145" t="s">
        <v>143</v>
      </c>
      <c r="DN9" s="145"/>
      <c r="DO9" s="146" t="s">
        <v>123</v>
      </c>
      <c r="DP9" s="179"/>
      <c r="DQ9" s="148"/>
      <c r="DR9" s="146" t="s">
        <v>100</v>
      </c>
      <c r="DS9" s="148"/>
      <c r="DT9" s="146" t="s">
        <v>122</v>
      </c>
      <c r="DU9" s="148"/>
      <c r="DV9" s="146" t="s">
        <v>157</v>
      </c>
      <c r="DW9" s="148"/>
      <c r="DX9" s="146" t="s">
        <v>124</v>
      </c>
      <c r="DY9" s="179"/>
      <c r="DZ9" s="148"/>
      <c r="EA9" s="146" t="s">
        <v>125</v>
      </c>
      <c r="EB9" s="148"/>
      <c r="EC9" s="146" t="s">
        <v>126</v>
      </c>
      <c r="ED9" s="148"/>
      <c r="EE9" s="146" t="s">
        <v>127</v>
      </c>
      <c r="EF9" s="148"/>
      <c r="EG9" s="181"/>
      <c r="EH9" s="236" t="s">
        <v>11</v>
      </c>
      <c r="EI9" s="237"/>
      <c r="EJ9" s="145" t="s">
        <v>128</v>
      </c>
      <c r="EK9" s="145"/>
      <c r="EL9" s="145" t="s">
        <v>106</v>
      </c>
      <c r="EM9" s="145"/>
      <c r="EN9" s="145" t="s">
        <v>129</v>
      </c>
      <c r="EO9" s="145"/>
      <c r="EP9" s="145" t="s">
        <v>103</v>
      </c>
      <c r="EQ9" s="145"/>
      <c r="ER9" s="146" t="s">
        <v>130</v>
      </c>
      <c r="ES9" s="148"/>
      <c r="ET9" s="146" t="s">
        <v>125</v>
      </c>
      <c r="EU9" s="148"/>
      <c r="EV9" s="145" t="s">
        <v>131</v>
      </c>
      <c r="EW9" s="145"/>
      <c r="EX9" s="145" t="s">
        <v>126</v>
      </c>
      <c r="EY9" s="145"/>
      <c r="EZ9" s="145"/>
      <c r="FA9" s="146" t="s">
        <v>106</v>
      </c>
      <c r="FB9" s="148"/>
      <c r="FC9" s="145" t="s">
        <v>132</v>
      </c>
      <c r="FD9" s="145"/>
      <c r="FE9" s="146" t="s">
        <v>133</v>
      </c>
      <c r="FF9" s="148"/>
      <c r="FG9" s="146" t="s">
        <v>140</v>
      </c>
      <c r="FH9" s="148"/>
      <c r="FI9" s="56" t="s">
        <v>166</v>
      </c>
      <c r="FJ9" s="186" t="s">
        <v>134</v>
      </c>
      <c r="FK9" s="148"/>
      <c r="FL9" s="146" t="s">
        <v>135</v>
      </c>
      <c r="FM9" s="148"/>
      <c r="FN9" s="146" t="s">
        <v>106</v>
      </c>
      <c r="FO9" s="148"/>
      <c r="FP9" s="146" t="s">
        <v>136</v>
      </c>
      <c r="FQ9" s="148"/>
      <c r="FR9" s="146" t="s">
        <v>141</v>
      </c>
      <c r="FS9" s="148"/>
      <c r="FT9" s="146" t="s">
        <v>137</v>
      </c>
      <c r="FU9" s="179"/>
      <c r="FV9" s="148"/>
      <c r="FW9" s="145" t="s">
        <v>138</v>
      </c>
      <c r="FX9" s="145"/>
      <c r="FY9" s="146" t="s">
        <v>139</v>
      </c>
      <c r="FZ9" s="148"/>
      <c r="GA9" s="145" t="s">
        <v>106</v>
      </c>
      <c r="GB9" s="145"/>
      <c r="GC9" s="145"/>
      <c r="GD9" s="222"/>
      <c r="GE9" s="145"/>
      <c r="GF9" s="147"/>
      <c r="GG9" s="154"/>
    </row>
    <row r="10" spans="1:189" ht="15.75">
      <c r="A10" s="253"/>
      <c r="B10" s="3" t="s">
        <v>10</v>
      </c>
      <c r="C10" s="4" t="s">
        <v>25</v>
      </c>
      <c r="D10" s="4" t="s">
        <v>10</v>
      </c>
      <c r="E10" s="4" t="s">
        <v>25</v>
      </c>
      <c r="F10" s="4" t="s">
        <v>10</v>
      </c>
      <c r="G10" s="4" t="s">
        <v>25</v>
      </c>
      <c r="H10" s="4" t="s">
        <v>10</v>
      </c>
      <c r="I10" s="4" t="s">
        <v>25</v>
      </c>
      <c r="J10" s="4" t="s">
        <v>10</v>
      </c>
      <c r="K10" s="4" t="s">
        <v>25</v>
      </c>
      <c r="L10" s="4" t="s">
        <v>10</v>
      </c>
      <c r="M10" s="4" t="s">
        <v>25</v>
      </c>
      <c r="N10" s="4" t="s">
        <v>10</v>
      </c>
      <c r="O10" s="4" t="s">
        <v>25</v>
      </c>
      <c r="P10" s="4" t="s">
        <v>10</v>
      </c>
      <c r="Q10" s="4" t="s">
        <v>25</v>
      </c>
      <c r="R10" s="4" t="s">
        <v>10</v>
      </c>
      <c r="S10" s="4" t="s">
        <v>25</v>
      </c>
      <c r="T10" s="4" t="s">
        <v>10</v>
      </c>
      <c r="U10" s="4" t="s">
        <v>25</v>
      </c>
      <c r="V10" s="4" t="s">
        <v>10</v>
      </c>
      <c r="W10" s="4" t="s">
        <v>25</v>
      </c>
      <c r="X10" s="4" t="s">
        <v>10</v>
      </c>
      <c r="Y10" s="6" t="s">
        <v>25</v>
      </c>
      <c r="Z10" s="3" t="s">
        <v>10</v>
      </c>
      <c r="AA10" s="4" t="s">
        <v>25</v>
      </c>
      <c r="AB10" s="4" t="s">
        <v>10</v>
      </c>
      <c r="AC10" s="4" t="s">
        <v>25</v>
      </c>
      <c r="AD10" s="4" t="s">
        <v>10</v>
      </c>
      <c r="AE10" s="4" t="s">
        <v>25</v>
      </c>
      <c r="AF10" s="4" t="s">
        <v>10</v>
      </c>
      <c r="AG10" s="4" t="s">
        <v>25</v>
      </c>
      <c r="AH10" s="4" t="s">
        <v>10</v>
      </c>
      <c r="AI10" s="4" t="s">
        <v>25</v>
      </c>
      <c r="AJ10" s="4" t="s">
        <v>10</v>
      </c>
      <c r="AK10" s="4" t="s">
        <v>25</v>
      </c>
      <c r="AL10" s="4" t="s">
        <v>10</v>
      </c>
      <c r="AM10" s="4" t="s">
        <v>25</v>
      </c>
      <c r="AN10" s="4" t="s">
        <v>10</v>
      </c>
      <c r="AO10" s="34" t="s">
        <v>25</v>
      </c>
      <c r="AP10" s="4" t="s">
        <v>10</v>
      </c>
      <c r="AQ10" s="5" t="s">
        <v>25</v>
      </c>
      <c r="AR10" s="6" t="s">
        <v>25</v>
      </c>
      <c r="AS10" s="27" t="s">
        <v>10</v>
      </c>
      <c r="AT10" s="4" t="s">
        <v>25</v>
      </c>
      <c r="AU10" s="4" t="s">
        <v>10</v>
      </c>
      <c r="AV10" s="4" t="s">
        <v>25</v>
      </c>
      <c r="AW10" s="4" t="s">
        <v>10</v>
      </c>
      <c r="AX10" s="4" t="s">
        <v>25</v>
      </c>
      <c r="AY10" s="4" t="s">
        <v>10</v>
      </c>
      <c r="AZ10" s="4" t="s">
        <v>25</v>
      </c>
      <c r="BA10" s="4" t="s">
        <v>10</v>
      </c>
      <c r="BB10" s="4" t="s">
        <v>25</v>
      </c>
      <c r="BC10" s="4" t="s">
        <v>10</v>
      </c>
      <c r="BD10" s="4" t="s">
        <v>25</v>
      </c>
      <c r="BE10" s="11" t="s">
        <v>10</v>
      </c>
      <c r="BF10" s="4" t="s">
        <v>25</v>
      </c>
      <c r="BG10" s="4" t="s">
        <v>10</v>
      </c>
      <c r="BH10" s="4" t="s">
        <v>25</v>
      </c>
      <c r="BI10" s="4" t="s">
        <v>10</v>
      </c>
      <c r="BJ10" s="4" t="s">
        <v>25</v>
      </c>
      <c r="BK10" s="4" t="s">
        <v>10</v>
      </c>
      <c r="BL10" s="4" t="s">
        <v>25</v>
      </c>
      <c r="BM10" s="4" t="s">
        <v>10</v>
      </c>
      <c r="BN10" s="4" t="s">
        <v>25</v>
      </c>
      <c r="BO10" s="34" t="s">
        <v>10</v>
      </c>
      <c r="BP10" s="35" t="s">
        <v>25</v>
      </c>
      <c r="BQ10" s="3" t="s">
        <v>10</v>
      </c>
      <c r="BR10" s="4" t="s">
        <v>25</v>
      </c>
      <c r="BS10" s="4" t="s">
        <v>10</v>
      </c>
      <c r="BT10" s="4" t="s">
        <v>25</v>
      </c>
      <c r="BU10" s="4" t="s">
        <v>10</v>
      </c>
      <c r="BV10" s="4" t="s">
        <v>25</v>
      </c>
      <c r="BW10" s="4" t="s">
        <v>10</v>
      </c>
      <c r="BX10" s="4" t="s">
        <v>25</v>
      </c>
      <c r="BY10" s="4" t="s">
        <v>10</v>
      </c>
      <c r="BZ10" s="4" t="s">
        <v>25</v>
      </c>
      <c r="CA10" s="4" t="s">
        <v>10</v>
      </c>
      <c r="CB10" s="4" t="s">
        <v>25</v>
      </c>
      <c r="CC10" s="4" t="s">
        <v>10</v>
      </c>
      <c r="CD10" s="4" t="s">
        <v>25</v>
      </c>
      <c r="CE10" s="7" t="s">
        <v>10</v>
      </c>
      <c r="CF10" s="7" t="s">
        <v>25</v>
      </c>
      <c r="CG10" s="34" t="s">
        <v>10</v>
      </c>
      <c r="CH10" s="62" t="s">
        <v>25</v>
      </c>
      <c r="CI10" s="4" t="s">
        <v>10</v>
      </c>
      <c r="CJ10" s="4" t="s">
        <v>25</v>
      </c>
      <c r="CK10" s="4" t="s">
        <v>10</v>
      </c>
      <c r="CL10" s="4" t="s">
        <v>25</v>
      </c>
      <c r="CM10" s="4" t="s">
        <v>10</v>
      </c>
      <c r="CN10" s="4" t="s">
        <v>25</v>
      </c>
      <c r="CO10" s="4" t="s">
        <v>10</v>
      </c>
      <c r="CP10" s="4" t="s">
        <v>25</v>
      </c>
      <c r="CQ10" s="4" t="s">
        <v>10</v>
      </c>
      <c r="CR10" s="4" t="s">
        <v>25</v>
      </c>
      <c r="CS10" s="4" t="s">
        <v>12</v>
      </c>
      <c r="CT10" s="4" t="s">
        <v>10</v>
      </c>
      <c r="CU10" s="4" t="s">
        <v>25</v>
      </c>
      <c r="CV10" s="4" t="s">
        <v>10</v>
      </c>
      <c r="CW10" s="4" t="s">
        <v>25</v>
      </c>
      <c r="CX10" s="4" t="s">
        <v>10</v>
      </c>
      <c r="CY10" s="4" t="s">
        <v>25</v>
      </c>
      <c r="CZ10" s="4" t="s">
        <v>10</v>
      </c>
      <c r="DA10" s="4" t="s">
        <v>25</v>
      </c>
      <c r="DB10" s="7" t="s">
        <v>10</v>
      </c>
      <c r="DC10" s="7" t="s">
        <v>54</v>
      </c>
      <c r="DD10" s="7" t="s">
        <v>25</v>
      </c>
      <c r="DE10" s="4" t="s">
        <v>10</v>
      </c>
      <c r="DF10" s="6" t="s">
        <v>25</v>
      </c>
      <c r="DG10" s="3" t="s">
        <v>10</v>
      </c>
      <c r="DH10" s="4" t="s">
        <v>25</v>
      </c>
      <c r="DI10" s="4" t="s">
        <v>10</v>
      </c>
      <c r="DJ10" s="4" t="s">
        <v>25</v>
      </c>
      <c r="DK10" s="4" t="s">
        <v>10</v>
      </c>
      <c r="DL10" s="4" t="s">
        <v>25</v>
      </c>
      <c r="DM10" s="4" t="s">
        <v>10</v>
      </c>
      <c r="DN10" s="4" t="s">
        <v>25</v>
      </c>
      <c r="DO10" s="4" t="s">
        <v>10</v>
      </c>
      <c r="DP10" s="4" t="s">
        <v>12</v>
      </c>
      <c r="DQ10" s="4" t="s">
        <v>25</v>
      </c>
      <c r="DR10" s="4" t="s">
        <v>10</v>
      </c>
      <c r="DS10" s="4" t="s">
        <v>25</v>
      </c>
      <c r="DT10" s="4" t="s">
        <v>10</v>
      </c>
      <c r="DU10" s="4" t="s">
        <v>25</v>
      </c>
      <c r="DV10" s="4" t="s">
        <v>10</v>
      </c>
      <c r="DW10" s="4" t="s">
        <v>25</v>
      </c>
      <c r="DX10" s="7" t="s">
        <v>10</v>
      </c>
      <c r="DY10" s="7" t="s">
        <v>12</v>
      </c>
      <c r="DZ10" s="7" t="s">
        <v>25</v>
      </c>
      <c r="EA10" s="4" t="s">
        <v>10</v>
      </c>
      <c r="EB10" s="4" t="s">
        <v>25</v>
      </c>
      <c r="EC10" s="4" t="s">
        <v>10</v>
      </c>
      <c r="ED10" s="4" t="s">
        <v>25</v>
      </c>
      <c r="EE10" s="7" t="s">
        <v>10</v>
      </c>
      <c r="EF10" s="7" t="s">
        <v>25</v>
      </c>
      <c r="EG10" s="9" t="s">
        <v>25</v>
      </c>
      <c r="EH10" s="3" t="s">
        <v>10</v>
      </c>
      <c r="EI10" s="4" t="s">
        <v>25</v>
      </c>
      <c r="EJ10" s="4" t="s">
        <v>10</v>
      </c>
      <c r="EK10" s="4" t="s">
        <v>25</v>
      </c>
      <c r="EL10" s="4" t="s">
        <v>10</v>
      </c>
      <c r="EM10" s="4" t="s">
        <v>25</v>
      </c>
      <c r="EN10" s="4" t="s">
        <v>10</v>
      </c>
      <c r="EO10" s="4" t="s">
        <v>25</v>
      </c>
      <c r="EP10" s="4" t="s">
        <v>10</v>
      </c>
      <c r="EQ10" s="4" t="s">
        <v>25</v>
      </c>
      <c r="ER10" s="4" t="s">
        <v>10</v>
      </c>
      <c r="ES10" s="4" t="s">
        <v>25</v>
      </c>
      <c r="ET10" s="4" t="s">
        <v>10</v>
      </c>
      <c r="EU10" s="4" t="s">
        <v>54</v>
      </c>
      <c r="EV10" s="4" t="s">
        <v>10</v>
      </c>
      <c r="EW10" s="4" t="s">
        <v>25</v>
      </c>
      <c r="EX10" s="7" t="s">
        <v>10</v>
      </c>
      <c r="EY10" s="7" t="s">
        <v>54</v>
      </c>
      <c r="EZ10" s="7" t="s">
        <v>25</v>
      </c>
      <c r="FA10" s="7" t="s">
        <v>10</v>
      </c>
      <c r="FB10" s="7" t="s">
        <v>25</v>
      </c>
      <c r="FC10" s="7" t="s">
        <v>10</v>
      </c>
      <c r="FD10" s="7" t="s">
        <v>25</v>
      </c>
      <c r="FE10" s="4" t="s">
        <v>10</v>
      </c>
      <c r="FF10" s="4" t="s">
        <v>25</v>
      </c>
      <c r="FG10" s="4" t="s">
        <v>10</v>
      </c>
      <c r="FH10" s="4" t="s">
        <v>25</v>
      </c>
      <c r="FI10" s="6" t="s">
        <v>25</v>
      </c>
      <c r="FJ10" s="3" t="s">
        <v>10</v>
      </c>
      <c r="FK10" s="27" t="s">
        <v>25</v>
      </c>
      <c r="FL10" s="27" t="s">
        <v>10</v>
      </c>
      <c r="FM10" s="27" t="s">
        <v>25</v>
      </c>
      <c r="FN10" s="27" t="s">
        <v>10</v>
      </c>
      <c r="FO10" s="27" t="s">
        <v>25</v>
      </c>
      <c r="FP10" s="27" t="s">
        <v>10</v>
      </c>
      <c r="FQ10" s="27" t="s">
        <v>25</v>
      </c>
      <c r="FR10" s="27" t="s">
        <v>10</v>
      </c>
      <c r="FS10" s="27" t="s">
        <v>25</v>
      </c>
      <c r="FT10" s="4" t="s">
        <v>10</v>
      </c>
      <c r="FU10" s="4" t="s">
        <v>12</v>
      </c>
      <c r="FV10" s="4" t="s">
        <v>25</v>
      </c>
      <c r="FW10" s="4" t="s">
        <v>10</v>
      </c>
      <c r="FX10" s="4" t="s">
        <v>25</v>
      </c>
      <c r="FY10" s="4" t="s">
        <v>10</v>
      </c>
      <c r="FZ10" s="4" t="s">
        <v>25</v>
      </c>
      <c r="GA10" s="7" t="s">
        <v>10</v>
      </c>
      <c r="GB10" s="7" t="s">
        <v>54</v>
      </c>
      <c r="GC10" s="7" t="s">
        <v>25</v>
      </c>
      <c r="GD10" s="7" t="s">
        <v>25</v>
      </c>
      <c r="GE10" s="7" t="s">
        <v>25</v>
      </c>
      <c r="GF10" s="9" t="s">
        <v>25</v>
      </c>
      <c r="GG10" s="154"/>
    </row>
    <row r="11" spans="1:189" ht="15.75">
      <c r="A11" s="31">
        <v>22025</v>
      </c>
      <c r="B11" s="10" t="s">
        <v>23</v>
      </c>
      <c r="C11" s="11" t="s">
        <v>146</v>
      </c>
      <c r="D11" s="11" t="s">
        <v>23</v>
      </c>
      <c r="E11" s="11" t="s">
        <v>146</v>
      </c>
      <c r="F11" s="11" t="s">
        <v>23</v>
      </c>
      <c r="G11" s="11" t="s">
        <v>146</v>
      </c>
      <c r="H11" s="11" t="s">
        <v>23</v>
      </c>
      <c r="I11" s="11" t="s">
        <v>146</v>
      </c>
      <c r="J11" s="11" t="s">
        <v>23</v>
      </c>
      <c r="K11" s="11" t="s">
        <v>146</v>
      </c>
      <c r="L11" s="11" t="s">
        <v>23</v>
      </c>
      <c r="M11" s="11">
        <v>4</v>
      </c>
      <c r="N11" s="11" t="s">
        <v>23</v>
      </c>
      <c r="O11" s="11">
        <v>5</v>
      </c>
      <c r="P11" s="11" t="s">
        <v>23</v>
      </c>
      <c r="Q11" s="11">
        <v>4</v>
      </c>
      <c r="R11" s="11" t="s">
        <v>23</v>
      </c>
      <c r="S11" s="11">
        <v>4</v>
      </c>
      <c r="T11" s="11" t="s">
        <v>23</v>
      </c>
      <c r="U11" s="11">
        <v>4</v>
      </c>
      <c r="V11" s="11" t="s">
        <v>23</v>
      </c>
      <c r="W11" s="11">
        <v>4</v>
      </c>
      <c r="X11" s="11" t="s">
        <v>23</v>
      </c>
      <c r="Y11" s="13">
        <v>5</v>
      </c>
      <c r="Z11" s="11" t="s">
        <v>23</v>
      </c>
      <c r="AA11" s="11" t="s">
        <v>146</v>
      </c>
      <c r="AB11" s="11" t="s">
        <v>23</v>
      </c>
      <c r="AC11" s="11" t="s">
        <v>146</v>
      </c>
      <c r="AD11" s="11" t="s">
        <v>23</v>
      </c>
      <c r="AE11" s="11" t="s">
        <v>146</v>
      </c>
      <c r="AF11" s="11" t="s">
        <v>23</v>
      </c>
      <c r="AG11" s="11" t="s">
        <v>146</v>
      </c>
      <c r="AH11" s="11" t="s">
        <v>23</v>
      </c>
      <c r="AI11" s="11" t="s">
        <v>146</v>
      </c>
      <c r="AJ11" s="11" t="s">
        <v>23</v>
      </c>
      <c r="AK11" s="11">
        <v>5</v>
      </c>
      <c r="AL11" s="11" t="s">
        <v>23</v>
      </c>
      <c r="AM11" s="11">
        <v>4</v>
      </c>
      <c r="AN11" s="11" t="s">
        <v>23</v>
      </c>
      <c r="AO11" s="11">
        <v>4</v>
      </c>
      <c r="AP11" s="11" t="s">
        <v>23</v>
      </c>
      <c r="AQ11" s="12">
        <v>4</v>
      </c>
      <c r="AR11" s="13">
        <v>5</v>
      </c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3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2"/>
      <c r="CH11" s="13"/>
      <c r="CI11" s="26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3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3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3"/>
      <c r="FJ11" s="11"/>
      <c r="FK11" s="11"/>
      <c r="FL11" s="11"/>
      <c r="FM11" s="11"/>
      <c r="FN11" s="11"/>
      <c r="FO11" s="26"/>
      <c r="FP11" s="26"/>
      <c r="FQ11" s="26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3"/>
      <c r="GG11" s="14">
        <f>(M11+O11+Q11+S11+U11+W11+AK11+AM11+AO11+AQ11+AR11+BH11+BJ11+BL11+BN11+CD11+CF11+CH11+CS11+CY11+DA11+DC11+DD11+DF11+DP11+DY11+DZ11+EB11+ED11+EF11+EG11+EI11+EU11+EY11+EZ11+FB11+FD11+FF11+FI11+FU11+FV11+FX11+FZ11+GB11+GC11+GD11+GE11+GF11)/50</f>
        <v>0.94</v>
      </c>
    </row>
    <row r="12" spans="1:189" ht="15.75">
      <c r="A12" s="31">
        <v>22032</v>
      </c>
      <c r="B12" s="10" t="s">
        <v>23</v>
      </c>
      <c r="C12" s="11" t="s">
        <v>146</v>
      </c>
      <c r="D12" s="11" t="s">
        <v>23</v>
      </c>
      <c r="E12" s="11" t="s">
        <v>146</v>
      </c>
      <c r="F12" s="11" t="s">
        <v>23</v>
      </c>
      <c r="G12" s="11" t="s">
        <v>146</v>
      </c>
      <c r="H12" s="11" t="s">
        <v>23</v>
      </c>
      <c r="I12" s="11" t="s">
        <v>146</v>
      </c>
      <c r="J12" s="11" t="s">
        <v>23</v>
      </c>
      <c r="K12" s="11" t="s">
        <v>146</v>
      </c>
      <c r="L12" s="11" t="s">
        <v>23</v>
      </c>
      <c r="M12" s="11">
        <v>4</v>
      </c>
      <c r="N12" s="11" t="s">
        <v>23</v>
      </c>
      <c r="O12" s="11">
        <v>4</v>
      </c>
      <c r="P12" s="11" t="s">
        <v>23</v>
      </c>
      <c r="Q12" s="23">
        <v>4</v>
      </c>
      <c r="R12" s="11" t="s">
        <v>23</v>
      </c>
      <c r="S12" s="23">
        <v>4</v>
      </c>
      <c r="T12" s="11" t="s">
        <v>23</v>
      </c>
      <c r="U12" s="23">
        <v>4</v>
      </c>
      <c r="V12" s="11" t="s">
        <v>23</v>
      </c>
      <c r="W12" s="23">
        <v>4</v>
      </c>
      <c r="X12" s="11" t="s">
        <v>23</v>
      </c>
      <c r="Y12" s="25">
        <v>5</v>
      </c>
      <c r="Z12" s="11" t="s">
        <v>23</v>
      </c>
      <c r="AA12" s="11" t="s">
        <v>146</v>
      </c>
      <c r="AB12" s="11" t="s">
        <v>23</v>
      </c>
      <c r="AC12" s="11" t="s">
        <v>146</v>
      </c>
      <c r="AD12" s="11" t="s">
        <v>23</v>
      </c>
      <c r="AE12" s="11" t="s">
        <v>146</v>
      </c>
      <c r="AF12" s="11" t="s">
        <v>23</v>
      </c>
      <c r="AG12" s="11" t="s">
        <v>146</v>
      </c>
      <c r="AH12" s="11" t="s">
        <v>23</v>
      </c>
      <c r="AI12" s="11" t="s">
        <v>146</v>
      </c>
      <c r="AJ12" s="11" t="s">
        <v>23</v>
      </c>
      <c r="AK12" s="11">
        <v>4</v>
      </c>
      <c r="AL12" s="11" t="s">
        <v>23</v>
      </c>
      <c r="AM12" s="23">
        <v>4</v>
      </c>
      <c r="AN12" s="11" t="s">
        <v>23</v>
      </c>
      <c r="AO12" s="23">
        <v>4</v>
      </c>
      <c r="AP12" s="11" t="s">
        <v>23</v>
      </c>
      <c r="AQ12" s="24">
        <v>4</v>
      </c>
      <c r="AR12" s="25">
        <v>4</v>
      </c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23"/>
      <c r="BI12" s="23"/>
      <c r="BJ12" s="23"/>
      <c r="BK12" s="11"/>
      <c r="BL12" s="23"/>
      <c r="BM12" s="11"/>
      <c r="BN12" s="23"/>
      <c r="BO12" s="11"/>
      <c r="BP12" s="25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23"/>
      <c r="CE12" s="11"/>
      <c r="CF12" s="23"/>
      <c r="CG12" s="12"/>
      <c r="CH12" s="25"/>
      <c r="CI12" s="26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23"/>
      <c r="CZ12" s="11"/>
      <c r="DA12" s="23"/>
      <c r="DB12" s="11"/>
      <c r="DC12" s="23"/>
      <c r="DD12" s="23"/>
      <c r="DE12" s="11"/>
      <c r="DF12" s="25"/>
      <c r="DG12" s="11"/>
      <c r="DH12" s="11"/>
      <c r="DI12" s="11"/>
      <c r="DJ12" s="11"/>
      <c r="DK12" s="11"/>
      <c r="DL12" s="11"/>
      <c r="DM12" s="11"/>
      <c r="DN12" s="11"/>
      <c r="DO12" s="11"/>
      <c r="DP12" s="23"/>
      <c r="DQ12" s="11"/>
      <c r="DR12" s="11"/>
      <c r="DS12" s="11"/>
      <c r="DT12" s="11"/>
      <c r="DU12" s="11"/>
      <c r="DV12" s="11"/>
      <c r="DW12" s="11"/>
      <c r="DX12" s="11"/>
      <c r="DY12" s="23"/>
      <c r="DZ12" s="23"/>
      <c r="EA12" s="11"/>
      <c r="EB12" s="23"/>
      <c r="EC12" s="11"/>
      <c r="ED12" s="23"/>
      <c r="EE12" s="11"/>
      <c r="EF12" s="23"/>
      <c r="EG12" s="25"/>
      <c r="EH12" s="11"/>
      <c r="EI12" s="23"/>
      <c r="EJ12" s="11"/>
      <c r="EK12" s="23"/>
      <c r="EL12" s="11"/>
      <c r="EM12" s="23"/>
      <c r="EN12" s="11"/>
      <c r="EO12" s="23"/>
      <c r="EP12" s="11"/>
      <c r="EQ12" s="23"/>
      <c r="ER12" s="11"/>
      <c r="ES12" s="23"/>
      <c r="ET12" s="11"/>
      <c r="EU12" s="23"/>
      <c r="EV12" s="11"/>
      <c r="EW12" s="23"/>
      <c r="EX12" s="11"/>
      <c r="EY12" s="23"/>
      <c r="EZ12" s="23"/>
      <c r="FA12" s="11"/>
      <c r="FB12" s="23"/>
      <c r="FC12" s="11"/>
      <c r="FD12" s="23"/>
      <c r="FE12" s="23"/>
      <c r="FF12" s="23"/>
      <c r="FG12" s="23"/>
      <c r="FH12" s="23"/>
      <c r="FI12" s="25"/>
      <c r="FJ12" s="22"/>
      <c r="FK12" s="28"/>
      <c r="FL12" s="28"/>
      <c r="FM12" s="28"/>
      <c r="FN12" s="28"/>
      <c r="FO12" s="28"/>
      <c r="FP12" s="28"/>
      <c r="FQ12" s="28"/>
      <c r="FR12" s="28"/>
      <c r="FS12" s="28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5"/>
      <c r="GG12" s="14">
        <f aca="true" t="shared" si="0" ref="GG12:GG30">(M12+O12+Q12+S12+U12+W12+AK12+AM12+AO12+AQ12+AR12+BH12+BJ12+BL12+BN12+CD12+CF12+CH12+CS12+CY12+DA12+DC12+DD12+DF12+DP12+DY12+DZ12+EB12+ED12+EF12+EG12+EI12+EU12+EY12+EZ12+FB12+FD12+FF12+FI12+FU12+FV12+FX12+FZ12+GB12+GC12+GD12+GE12+GF12)/50</f>
        <v>0.88</v>
      </c>
    </row>
    <row r="13" spans="1:189" s="75" customFormat="1" ht="15.75">
      <c r="A13" s="64">
        <v>22018</v>
      </c>
      <c r="B13" s="10" t="s">
        <v>23</v>
      </c>
      <c r="C13" s="11" t="s">
        <v>146</v>
      </c>
      <c r="D13" s="11" t="s">
        <v>23</v>
      </c>
      <c r="E13" s="11" t="s">
        <v>146</v>
      </c>
      <c r="F13" s="11" t="s">
        <v>23</v>
      </c>
      <c r="G13" s="11" t="s">
        <v>146</v>
      </c>
      <c r="H13" s="11" t="s">
        <v>23</v>
      </c>
      <c r="I13" s="11" t="s">
        <v>146</v>
      </c>
      <c r="J13" s="11" t="s">
        <v>23</v>
      </c>
      <c r="K13" s="11" t="s">
        <v>146</v>
      </c>
      <c r="L13" s="11" t="s">
        <v>23</v>
      </c>
      <c r="M13" s="66">
        <v>4</v>
      </c>
      <c r="N13" s="11" t="s">
        <v>23</v>
      </c>
      <c r="O13" s="66">
        <v>4</v>
      </c>
      <c r="P13" s="11" t="s">
        <v>23</v>
      </c>
      <c r="Q13" s="67">
        <v>4</v>
      </c>
      <c r="R13" s="11" t="s">
        <v>23</v>
      </c>
      <c r="S13" s="67">
        <v>4</v>
      </c>
      <c r="T13" s="11" t="s">
        <v>23</v>
      </c>
      <c r="U13" s="67">
        <v>4</v>
      </c>
      <c r="V13" s="11" t="s">
        <v>23</v>
      </c>
      <c r="W13" s="67">
        <v>4</v>
      </c>
      <c r="X13" s="11" t="s">
        <v>23</v>
      </c>
      <c r="Y13" s="68">
        <v>4</v>
      </c>
      <c r="Z13" s="11" t="s">
        <v>23</v>
      </c>
      <c r="AA13" s="11" t="s">
        <v>146</v>
      </c>
      <c r="AB13" s="11" t="s">
        <v>23</v>
      </c>
      <c r="AC13" s="11" t="s">
        <v>146</v>
      </c>
      <c r="AD13" s="11" t="s">
        <v>23</v>
      </c>
      <c r="AE13" s="11" t="s">
        <v>146</v>
      </c>
      <c r="AF13" s="11" t="s">
        <v>23</v>
      </c>
      <c r="AG13" s="11" t="s">
        <v>146</v>
      </c>
      <c r="AH13" s="11" t="s">
        <v>23</v>
      </c>
      <c r="AI13" s="11" t="s">
        <v>146</v>
      </c>
      <c r="AJ13" s="11" t="s">
        <v>23</v>
      </c>
      <c r="AK13" s="66">
        <v>4</v>
      </c>
      <c r="AL13" s="11" t="s">
        <v>23</v>
      </c>
      <c r="AM13" s="67">
        <v>4</v>
      </c>
      <c r="AN13" s="11" t="s">
        <v>23</v>
      </c>
      <c r="AO13" s="67">
        <v>4</v>
      </c>
      <c r="AP13" s="11" t="s">
        <v>23</v>
      </c>
      <c r="AQ13" s="69">
        <v>4</v>
      </c>
      <c r="AR13" s="68">
        <v>4</v>
      </c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7"/>
      <c r="BI13" s="67"/>
      <c r="BJ13" s="67"/>
      <c r="BK13" s="66"/>
      <c r="BL13" s="67"/>
      <c r="BM13" s="66"/>
      <c r="BN13" s="67"/>
      <c r="BO13" s="66"/>
      <c r="BP13" s="68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7"/>
      <c r="CE13" s="66"/>
      <c r="CF13" s="67"/>
      <c r="CG13" s="70"/>
      <c r="CH13" s="68"/>
      <c r="CI13" s="71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7"/>
      <c r="CZ13" s="66"/>
      <c r="DA13" s="67"/>
      <c r="DB13" s="66"/>
      <c r="DC13" s="67"/>
      <c r="DD13" s="67"/>
      <c r="DE13" s="66"/>
      <c r="DF13" s="68"/>
      <c r="DG13" s="66"/>
      <c r="DH13" s="66"/>
      <c r="DI13" s="66"/>
      <c r="DJ13" s="66"/>
      <c r="DK13" s="66"/>
      <c r="DL13" s="66"/>
      <c r="DM13" s="66"/>
      <c r="DN13" s="66"/>
      <c r="DO13" s="66"/>
      <c r="DP13" s="67"/>
      <c r="DQ13" s="66"/>
      <c r="DR13" s="66"/>
      <c r="DS13" s="66"/>
      <c r="DT13" s="66"/>
      <c r="DU13" s="66"/>
      <c r="DV13" s="66"/>
      <c r="DW13" s="66"/>
      <c r="DX13" s="66"/>
      <c r="DY13" s="67"/>
      <c r="DZ13" s="67"/>
      <c r="EA13" s="66"/>
      <c r="EB13" s="67"/>
      <c r="EC13" s="66"/>
      <c r="ED13" s="67"/>
      <c r="EE13" s="66"/>
      <c r="EF13" s="67"/>
      <c r="EG13" s="68"/>
      <c r="EH13" s="66"/>
      <c r="EI13" s="67"/>
      <c r="EJ13" s="66"/>
      <c r="EK13" s="67"/>
      <c r="EL13" s="66"/>
      <c r="EM13" s="67"/>
      <c r="EN13" s="66"/>
      <c r="EO13" s="67"/>
      <c r="EP13" s="66"/>
      <c r="EQ13" s="67"/>
      <c r="ER13" s="66"/>
      <c r="ES13" s="67"/>
      <c r="ET13" s="66"/>
      <c r="EU13" s="67"/>
      <c r="EV13" s="66"/>
      <c r="EW13" s="67"/>
      <c r="EX13" s="66"/>
      <c r="EY13" s="67"/>
      <c r="EZ13" s="67"/>
      <c r="FA13" s="66"/>
      <c r="FB13" s="67"/>
      <c r="FC13" s="66"/>
      <c r="FD13" s="67"/>
      <c r="FE13" s="67"/>
      <c r="FF13" s="67"/>
      <c r="FG13" s="67"/>
      <c r="FH13" s="67"/>
      <c r="FI13" s="68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8"/>
      <c r="GG13" s="14">
        <f t="shared" si="0"/>
        <v>0.88</v>
      </c>
    </row>
    <row r="14" spans="1:189" ht="15.75">
      <c r="A14" s="31">
        <v>22046</v>
      </c>
      <c r="B14" s="10" t="s">
        <v>23</v>
      </c>
      <c r="C14" s="11" t="s">
        <v>146</v>
      </c>
      <c r="D14" s="11" t="s">
        <v>23</v>
      </c>
      <c r="E14" s="11" t="s">
        <v>146</v>
      </c>
      <c r="F14" s="11" t="s">
        <v>23</v>
      </c>
      <c r="G14" s="11" t="s">
        <v>146</v>
      </c>
      <c r="H14" s="11" t="s">
        <v>23</v>
      </c>
      <c r="I14" s="11" t="s">
        <v>146</v>
      </c>
      <c r="J14" s="11" t="s">
        <v>23</v>
      </c>
      <c r="K14" s="11"/>
      <c r="L14" s="11" t="s">
        <v>23</v>
      </c>
      <c r="M14" s="11"/>
      <c r="N14" s="11" t="s">
        <v>23</v>
      </c>
      <c r="O14" s="11"/>
      <c r="P14" s="11" t="s">
        <v>23</v>
      </c>
      <c r="Q14" s="23">
        <v>3</v>
      </c>
      <c r="R14" s="11" t="s">
        <v>23</v>
      </c>
      <c r="S14" s="23">
        <v>3</v>
      </c>
      <c r="T14" s="11" t="s">
        <v>23</v>
      </c>
      <c r="U14" s="23"/>
      <c r="V14" s="11" t="s">
        <v>23</v>
      </c>
      <c r="W14" s="23">
        <v>3</v>
      </c>
      <c r="X14" s="11" t="s">
        <v>23</v>
      </c>
      <c r="Y14" s="25">
        <v>3</v>
      </c>
      <c r="Z14" s="11" t="s">
        <v>23</v>
      </c>
      <c r="AA14" s="11" t="s">
        <v>146</v>
      </c>
      <c r="AB14" s="11" t="s">
        <v>23</v>
      </c>
      <c r="AC14" s="11" t="s">
        <v>146</v>
      </c>
      <c r="AD14" s="11" t="s">
        <v>23</v>
      </c>
      <c r="AE14" s="11" t="s">
        <v>146</v>
      </c>
      <c r="AF14" s="11" t="s">
        <v>23</v>
      </c>
      <c r="AG14" s="11"/>
      <c r="AH14" s="11" t="s">
        <v>23</v>
      </c>
      <c r="AI14" s="11" t="s">
        <v>146</v>
      </c>
      <c r="AJ14" s="11" t="s">
        <v>23</v>
      </c>
      <c r="AK14" s="11"/>
      <c r="AL14" s="11" t="s">
        <v>23</v>
      </c>
      <c r="AM14" s="23"/>
      <c r="AN14" s="11" t="s">
        <v>23</v>
      </c>
      <c r="AO14" s="23">
        <v>3</v>
      </c>
      <c r="AP14" s="11" t="s">
        <v>23</v>
      </c>
      <c r="AQ14" s="24"/>
      <c r="AR14" s="25">
        <v>3</v>
      </c>
      <c r="AS14" s="195" t="s">
        <v>76</v>
      </c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4"/>
      <c r="GG14" s="14">
        <f t="shared" si="0"/>
        <v>0.3</v>
      </c>
    </row>
    <row r="15" spans="1:189" ht="15.75">
      <c r="A15" s="31">
        <v>22024</v>
      </c>
      <c r="B15" s="10" t="s">
        <v>23</v>
      </c>
      <c r="C15" s="11" t="s">
        <v>146</v>
      </c>
      <c r="D15" s="11" t="s">
        <v>23</v>
      </c>
      <c r="E15" s="11" t="s">
        <v>146</v>
      </c>
      <c r="F15" s="11" t="s">
        <v>23</v>
      </c>
      <c r="G15" s="11" t="s">
        <v>146</v>
      </c>
      <c r="H15" s="11" t="s">
        <v>23</v>
      </c>
      <c r="I15" s="11"/>
      <c r="J15" s="11" t="s">
        <v>23</v>
      </c>
      <c r="K15" s="11"/>
      <c r="L15" s="11" t="s">
        <v>23</v>
      </c>
      <c r="M15" s="11"/>
      <c r="N15" s="11" t="s">
        <v>23</v>
      </c>
      <c r="O15" s="11"/>
      <c r="P15" s="11" t="s">
        <v>23</v>
      </c>
      <c r="Q15" s="23">
        <v>5</v>
      </c>
      <c r="R15" s="11" t="s">
        <v>23</v>
      </c>
      <c r="S15" s="23">
        <v>5</v>
      </c>
      <c r="T15" s="11" t="s">
        <v>23</v>
      </c>
      <c r="U15" s="23"/>
      <c r="V15" s="11" t="s">
        <v>23</v>
      </c>
      <c r="W15" s="23"/>
      <c r="X15" s="11" t="s">
        <v>23</v>
      </c>
      <c r="Y15" s="25">
        <v>4</v>
      </c>
      <c r="Z15" s="195" t="s">
        <v>74</v>
      </c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196"/>
      <c r="FF15" s="196"/>
      <c r="FG15" s="196"/>
      <c r="FH15" s="196"/>
      <c r="FI15" s="196"/>
      <c r="FJ15" s="196"/>
      <c r="FK15" s="196"/>
      <c r="FL15" s="196"/>
      <c r="FM15" s="196"/>
      <c r="FN15" s="196"/>
      <c r="FO15" s="196"/>
      <c r="FP15" s="196"/>
      <c r="FQ15" s="196"/>
      <c r="FR15" s="196"/>
      <c r="FS15" s="196"/>
      <c r="FT15" s="196"/>
      <c r="FU15" s="196"/>
      <c r="FV15" s="196"/>
      <c r="FW15" s="196"/>
      <c r="FX15" s="196"/>
      <c r="FY15" s="196"/>
      <c r="FZ15" s="196"/>
      <c r="GA15" s="196"/>
      <c r="GB15" s="196"/>
      <c r="GC15" s="196"/>
      <c r="GD15" s="196"/>
      <c r="GE15" s="196"/>
      <c r="GF15" s="194"/>
      <c r="GG15" s="14">
        <f t="shared" si="0"/>
        <v>0.2</v>
      </c>
    </row>
    <row r="16" spans="1:189" ht="15.75">
      <c r="A16" s="31">
        <v>22028</v>
      </c>
      <c r="B16" s="10" t="s">
        <v>23</v>
      </c>
      <c r="C16" s="11" t="s">
        <v>146</v>
      </c>
      <c r="D16" s="11" t="s">
        <v>23</v>
      </c>
      <c r="E16" s="11" t="s">
        <v>146</v>
      </c>
      <c r="F16" s="11" t="s">
        <v>23</v>
      </c>
      <c r="G16" s="11" t="s">
        <v>146</v>
      </c>
      <c r="H16" s="11" t="s">
        <v>23</v>
      </c>
      <c r="I16" s="11" t="s">
        <v>146</v>
      </c>
      <c r="J16" s="11" t="s">
        <v>23</v>
      </c>
      <c r="K16" s="11" t="s">
        <v>146</v>
      </c>
      <c r="L16" s="11" t="s">
        <v>23</v>
      </c>
      <c r="M16" s="11">
        <v>5</v>
      </c>
      <c r="N16" s="11" t="s">
        <v>23</v>
      </c>
      <c r="O16" s="11">
        <v>5</v>
      </c>
      <c r="P16" s="11" t="s">
        <v>23</v>
      </c>
      <c r="Q16" s="23">
        <v>5</v>
      </c>
      <c r="R16" s="11" t="s">
        <v>23</v>
      </c>
      <c r="S16" s="23">
        <v>5</v>
      </c>
      <c r="T16" s="11" t="s">
        <v>23</v>
      </c>
      <c r="U16" s="23">
        <v>4</v>
      </c>
      <c r="V16" s="11" t="s">
        <v>23</v>
      </c>
      <c r="W16" s="23">
        <v>5</v>
      </c>
      <c r="X16" s="11" t="s">
        <v>23</v>
      </c>
      <c r="Y16" s="25">
        <v>4</v>
      </c>
      <c r="Z16" s="11" t="s">
        <v>23</v>
      </c>
      <c r="AA16" s="11" t="s">
        <v>146</v>
      </c>
      <c r="AB16" s="11" t="s">
        <v>23</v>
      </c>
      <c r="AC16" s="11" t="s">
        <v>146</v>
      </c>
      <c r="AD16" s="11" t="s">
        <v>23</v>
      </c>
      <c r="AE16" s="11" t="s">
        <v>146</v>
      </c>
      <c r="AF16" s="11" t="s">
        <v>23</v>
      </c>
      <c r="AG16" s="11" t="s">
        <v>146</v>
      </c>
      <c r="AH16" s="11" t="s">
        <v>23</v>
      </c>
      <c r="AI16" s="11" t="s">
        <v>146</v>
      </c>
      <c r="AJ16" s="11" t="s">
        <v>23</v>
      </c>
      <c r="AK16" s="11">
        <v>5</v>
      </c>
      <c r="AL16" s="11" t="s">
        <v>23</v>
      </c>
      <c r="AM16" s="23">
        <v>5</v>
      </c>
      <c r="AN16" s="11" t="s">
        <v>23</v>
      </c>
      <c r="AO16" s="23">
        <v>5</v>
      </c>
      <c r="AP16" s="11" t="s">
        <v>23</v>
      </c>
      <c r="AQ16" s="24">
        <v>4</v>
      </c>
      <c r="AR16" s="25">
        <v>5</v>
      </c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23"/>
      <c r="BI16" s="23"/>
      <c r="BJ16" s="23"/>
      <c r="BK16" s="11"/>
      <c r="BL16" s="23"/>
      <c r="BM16" s="11"/>
      <c r="BN16" s="23"/>
      <c r="BO16" s="11"/>
      <c r="BP16" s="25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23"/>
      <c r="CE16" s="11"/>
      <c r="CF16" s="23"/>
      <c r="CG16" s="12"/>
      <c r="CH16" s="25"/>
      <c r="CI16" s="26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23"/>
      <c r="CZ16" s="11"/>
      <c r="DA16" s="23"/>
      <c r="DB16" s="11"/>
      <c r="DC16" s="23"/>
      <c r="DD16" s="23"/>
      <c r="DE16" s="11"/>
      <c r="DF16" s="25"/>
      <c r="DG16" s="11"/>
      <c r="DH16" s="11"/>
      <c r="DI16" s="11"/>
      <c r="DJ16" s="11"/>
      <c r="DK16" s="11"/>
      <c r="DL16" s="11"/>
      <c r="DM16" s="11"/>
      <c r="DN16" s="11"/>
      <c r="DO16" s="11"/>
      <c r="DP16" s="23"/>
      <c r="DQ16" s="11"/>
      <c r="DR16" s="11"/>
      <c r="DS16" s="11"/>
      <c r="DT16" s="11"/>
      <c r="DU16" s="11"/>
      <c r="DV16" s="11"/>
      <c r="DW16" s="11"/>
      <c r="DX16" s="11"/>
      <c r="DY16" s="23"/>
      <c r="DZ16" s="23"/>
      <c r="EA16" s="11"/>
      <c r="EB16" s="23"/>
      <c r="EC16" s="11"/>
      <c r="ED16" s="23"/>
      <c r="EE16" s="11"/>
      <c r="EF16" s="23"/>
      <c r="EG16" s="25"/>
      <c r="EH16" s="11"/>
      <c r="EI16" s="23"/>
      <c r="EJ16" s="11"/>
      <c r="EK16" s="23"/>
      <c r="EL16" s="11"/>
      <c r="EM16" s="23"/>
      <c r="EN16" s="11"/>
      <c r="EO16" s="23"/>
      <c r="EP16" s="11"/>
      <c r="EQ16" s="23"/>
      <c r="ER16" s="11"/>
      <c r="ES16" s="23"/>
      <c r="ET16" s="11"/>
      <c r="EU16" s="23"/>
      <c r="EV16" s="11"/>
      <c r="EW16" s="23"/>
      <c r="EX16" s="11"/>
      <c r="EY16" s="23"/>
      <c r="EZ16" s="23"/>
      <c r="FA16" s="11"/>
      <c r="FB16" s="23"/>
      <c r="FC16" s="11"/>
      <c r="FD16" s="23"/>
      <c r="FE16" s="23"/>
      <c r="FF16" s="23"/>
      <c r="FG16" s="23"/>
      <c r="FH16" s="23"/>
      <c r="FI16" s="25"/>
      <c r="FJ16" s="22"/>
      <c r="FK16" s="28"/>
      <c r="FL16" s="28"/>
      <c r="FM16" s="28"/>
      <c r="FN16" s="28"/>
      <c r="FO16" s="28"/>
      <c r="FP16" s="28"/>
      <c r="FQ16" s="28"/>
      <c r="FR16" s="28"/>
      <c r="FS16" s="28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5"/>
      <c r="GG16" s="14">
        <f t="shared" si="0"/>
        <v>1.06</v>
      </c>
    </row>
    <row r="17" spans="1:189" ht="15.75">
      <c r="A17" s="32">
        <v>22021</v>
      </c>
      <c r="B17" s="10" t="s">
        <v>23</v>
      </c>
      <c r="C17" s="11" t="s">
        <v>146</v>
      </c>
      <c r="D17" s="11" t="s">
        <v>23</v>
      </c>
      <c r="E17" s="11" t="s">
        <v>146</v>
      </c>
      <c r="F17" s="11" t="s">
        <v>23</v>
      </c>
      <c r="G17" s="11" t="s">
        <v>146</v>
      </c>
      <c r="H17" s="11" t="s">
        <v>23</v>
      </c>
      <c r="I17" s="11" t="s">
        <v>146</v>
      </c>
      <c r="J17" s="11" t="s">
        <v>23</v>
      </c>
      <c r="K17" s="11" t="s">
        <v>146</v>
      </c>
      <c r="L17" s="11" t="s">
        <v>23</v>
      </c>
      <c r="M17" s="11">
        <v>4</v>
      </c>
      <c r="N17" s="11" t="s">
        <v>23</v>
      </c>
      <c r="O17" s="11">
        <v>4</v>
      </c>
      <c r="P17" s="11" t="s">
        <v>23</v>
      </c>
      <c r="Q17" s="23">
        <v>4</v>
      </c>
      <c r="R17" s="11" t="s">
        <v>23</v>
      </c>
      <c r="S17" s="23">
        <v>4</v>
      </c>
      <c r="T17" s="11" t="s">
        <v>23</v>
      </c>
      <c r="U17" s="23">
        <v>4</v>
      </c>
      <c r="V17" s="11" t="s">
        <v>23</v>
      </c>
      <c r="W17" s="23">
        <v>4</v>
      </c>
      <c r="X17" s="11" t="s">
        <v>23</v>
      </c>
      <c r="Y17" s="25">
        <v>4</v>
      </c>
      <c r="Z17" s="11" t="s">
        <v>23</v>
      </c>
      <c r="AA17" s="11" t="s">
        <v>146</v>
      </c>
      <c r="AB17" s="11" t="s">
        <v>23</v>
      </c>
      <c r="AC17" s="11" t="s">
        <v>146</v>
      </c>
      <c r="AD17" s="11" t="s">
        <v>23</v>
      </c>
      <c r="AE17" s="11" t="s">
        <v>146</v>
      </c>
      <c r="AF17" s="11" t="s">
        <v>23</v>
      </c>
      <c r="AG17" s="11" t="s">
        <v>146</v>
      </c>
      <c r="AH17" s="11" t="s">
        <v>23</v>
      </c>
      <c r="AI17" s="11" t="s">
        <v>146</v>
      </c>
      <c r="AJ17" s="11" t="s">
        <v>23</v>
      </c>
      <c r="AK17" s="11">
        <v>4</v>
      </c>
      <c r="AL17" s="11" t="s">
        <v>23</v>
      </c>
      <c r="AM17" s="23">
        <v>4</v>
      </c>
      <c r="AN17" s="11" t="s">
        <v>23</v>
      </c>
      <c r="AO17" s="23">
        <v>4</v>
      </c>
      <c r="AP17" s="11" t="s">
        <v>23</v>
      </c>
      <c r="AQ17" s="24">
        <v>4</v>
      </c>
      <c r="AR17" s="25">
        <v>4</v>
      </c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23"/>
      <c r="BI17" s="23"/>
      <c r="BJ17" s="23"/>
      <c r="BK17" s="11"/>
      <c r="BL17" s="23"/>
      <c r="BM17" s="11"/>
      <c r="BN17" s="23"/>
      <c r="BO17" s="11"/>
      <c r="BP17" s="25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23"/>
      <c r="CE17" s="11"/>
      <c r="CF17" s="23"/>
      <c r="CG17" s="12"/>
      <c r="CH17" s="25"/>
      <c r="CI17" s="26"/>
      <c r="CJ17" s="11"/>
      <c r="CK17" s="11"/>
      <c r="CL17" s="11"/>
      <c r="CM17" s="11"/>
      <c r="CN17" s="11"/>
      <c r="CO17" s="11"/>
      <c r="CP17" s="11"/>
      <c r="CQ17" s="11"/>
      <c r="CR17" s="11"/>
      <c r="CS17" s="26"/>
      <c r="CT17" s="11"/>
      <c r="CU17" s="26"/>
      <c r="CV17" s="11"/>
      <c r="CW17" s="11"/>
      <c r="CX17" s="11"/>
      <c r="CY17" s="23"/>
      <c r="CZ17" s="11"/>
      <c r="DA17" s="23"/>
      <c r="DB17" s="11"/>
      <c r="DC17" s="23"/>
      <c r="DD17" s="23"/>
      <c r="DE17" s="11"/>
      <c r="DF17" s="25"/>
      <c r="DG17" s="11"/>
      <c r="DH17" s="11"/>
      <c r="DI17" s="11"/>
      <c r="DJ17" s="11"/>
      <c r="DK17" s="11"/>
      <c r="DL17" s="11"/>
      <c r="DM17" s="11"/>
      <c r="DN17" s="11"/>
      <c r="DO17" s="11"/>
      <c r="DP17" s="23"/>
      <c r="DQ17" s="11"/>
      <c r="DR17" s="11"/>
      <c r="DS17" s="11"/>
      <c r="DT17" s="11"/>
      <c r="DU17" s="11"/>
      <c r="DV17" s="11"/>
      <c r="DW17" s="11"/>
      <c r="DX17" s="11"/>
      <c r="DY17" s="23"/>
      <c r="DZ17" s="23"/>
      <c r="EA17" s="11"/>
      <c r="EB17" s="23"/>
      <c r="EC17" s="11"/>
      <c r="ED17" s="23"/>
      <c r="EE17" s="11"/>
      <c r="EF17" s="23"/>
      <c r="EG17" s="25"/>
      <c r="EH17" s="11"/>
      <c r="EI17" s="23"/>
      <c r="EJ17" s="11"/>
      <c r="EK17" s="23"/>
      <c r="EL17" s="11"/>
      <c r="EM17" s="23"/>
      <c r="EN17" s="11"/>
      <c r="EO17" s="23"/>
      <c r="EP17" s="11"/>
      <c r="EQ17" s="23"/>
      <c r="ER17" s="11"/>
      <c r="ES17" s="23"/>
      <c r="ET17" s="11"/>
      <c r="EU17" s="23"/>
      <c r="EV17" s="11"/>
      <c r="EW17" s="23"/>
      <c r="EX17" s="11"/>
      <c r="EY17" s="23"/>
      <c r="EZ17" s="23"/>
      <c r="FA17" s="11"/>
      <c r="FB17" s="23"/>
      <c r="FC17" s="11"/>
      <c r="FD17" s="23"/>
      <c r="FE17" s="23"/>
      <c r="FF17" s="23"/>
      <c r="FG17" s="23"/>
      <c r="FH17" s="23"/>
      <c r="FI17" s="25"/>
      <c r="FJ17" s="22"/>
      <c r="FK17" s="28"/>
      <c r="FL17" s="28"/>
      <c r="FM17" s="28"/>
      <c r="FN17" s="28"/>
      <c r="FO17" s="28"/>
      <c r="FP17" s="28"/>
      <c r="FQ17" s="28"/>
      <c r="FR17" s="28"/>
      <c r="FS17" s="28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5"/>
      <c r="GG17" s="14">
        <f t="shared" si="0"/>
        <v>0.88</v>
      </c>
    </row>
    <row r="18" spans="1:189" ht="15.75">
      <c r="A18" s="32">
        <v>22031</v>
      </c>
      <c r="B18" s="10" t="s">
        <v>23</v>
      </c>
      <c r="C18" s="11" t="s">
        <v>146</v>
      </c>
      <c r="D18" s="11" t="s">
        <v>23</v>
      </c>
      <c r="E18" s="11" t="s">
        <v>146</v>
      </c>
      <c r="F18" s="11" t="s">
        <v>23</v>
      </c>
      <c r="G18" s="11" t="s">
        <v>146</v>
      </c>
      <c r="H18" s="11" t="s">
        <v>23</v>
      </c>
      <c r="I18" s="11" t="s">
        <v>146</v>
      </c>
      <c r="J18" s="11" t="s">
        <v>23</v>
      </c>
      <c r="K18" s="11" t="s">
        <v>146</v>
      </c>
      <c r="L18" s="11" t="s">
        <v>23</v>
      </c>
      <c r="M18" s="11">
        <v>4</v>
      </c>
      <c r="N18" s="11" t="s">
        <v>23</v>
      </c>
      <c r="O18" s="11">
        <v>4</v>
      </c>
      <c r="P18" s="11" t="s">
        <v>23</v>
      </c>
      <c r="Q18" s="23">
        <v>4</v>
      </c>
      <c r="R18" s="11" t="s">
        <v>23</v>
      </c>
      <c r="S18" s="23">
        <v>4</v>
      </c>
      <c r="T18" s="11" t="s">
        <v>23</v>
      </c>
      <c r="U18" s="23">
        <v>4</v>
      </c>
      <c r="V18" s="11" t="s">
        <v>23</v>
      </c>
      <c r="W18" s="23">
        <v>4</v>
      </c>
      <c r="X18" s="11" t="s">
        <v>23</v>
      </c>
      <c r="Y18" s="25">
        <v>4</v>
      </c>
      <c r="Z18" s="11" t="s">
        <v>23</v>
      </c>
      <c r="AA18" s="11" t="s">
        <v>146</v>
      </c>
      <c r="AB18" s="11" t="s">
        <v>23</v>
      </c>
      <c r="AC18" s="11" t="s">
        <v>146</v>
      </c>
      <c r="AD18" s="11" t="s">
        <v>23</v>
      </c>
      <c r="AE18" s="11" t="s">
        <v>146</v>
      </c>
      <c r="AF18" s="11" t="s">
        <v>23</v>
      </c>
      <c r="AG18" s="11" t="s">
        <v>146</v>
      </c>
      <c r="AH18" s="11" t="s">
        <v>23</v>
      </c>
      <c r="AI18" s="11" t="s">
        <v>146</v>
      </c>
      <c r="AJ18" s="11" t="s">
        <v>23</v>
      </c>
      <c r="AK18" s="11">
        <v>4</v>
      </c>
      <c r="AL18" s="11" t="s">
        <v>23</v>
      </c>
      <c r="AM18" s="23">
        <v>4</v>
      </c>
      <c r="AN18" s="11" t="s">
        <v>23</v>
      </c>
      <c r="AO18" s="23">
        <v>4</v>
      </c>
      <c r="AP18" s="11" t="s">
        <v>23</v>
      </c>
      <c r="AQ18" s="24">
        <v>4</v>
      </c>
      <c r="AR18" s="25">
        <v>4</v>
      </c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23"/>
      <c r="BI18" s="23"/>
      <c r="BJ18" s="23"/>
      <c r="BK18" s="11"/>
      <c r="BL18" s="23"/>
      <c r="BM18" s="11"/>
      <c r="BN18" s="23"/>
      <c r="BO18" s="11"/>
      <c r="BP18" s="25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23"/>
      <c r="CE18" s="11"/>
      <c r="CF18" s="23"/>
      <c r="CG18" s="12"/>
      <c r="CH18" s="25"/>
      <c r="CI18" s="26"/>
      <c r="CJ18" s="11"/>
      <c r="CK18" s="11"/>
      <c r="CL18" s="11"/>
      <c r="CM18" s="11"/>
      <c r="CN18" s="11"/>
      <c r="CO18" s="11"/>
      <c r="CP18" s="11"/>
      <c r="CQ18" s="11"/>
      <c r="CR18" s="11"/>
      <c r="CS18" s="26"/>
      <c r="CT18" s="11"/>
      <c r="CU18" s="26"/>
      <c r="CV18" s="11"/>
      <c r="CW18" s="11"/>
      <c r="CX18" s="11"/>
      <c r="CY18" s="23"/>
      <c r="CZ18" s="11"/>
      <c r="DA18" s="23"/>
      <c r="DB18" s="11"/>
      <c r="DC18" s="23"/>
      <c r="DD18" s="23"/>
      <c r="DE18" s="11"/>
      <c r="DF18" s="25"/>
      <c r="DG18" s="11"/>
      <c r="DH18" s="11"/>
      <c r="DI18" s="11"/>
      <c r="DJ18" s="11"/>
      <c r="DK18" s="11"/>
      <c r="DL18" s="11"/>
      <c r="DM18" s="11"/>
      <c r="DN18" s="11"/>
      <c r="DO18" s="11"/>
      <c r="DP18" s="23"/>
      <c r="DQ18" s="11"/>
      <c r="DR18" s="11"/>
      <c r="DS18" s="11"/>
      <c r="DT18" s="11"/>
      <c r="DU18" s="11"/>
      <c r="DV18" s="11"/>
      <c r="DW18" s="11"/>
      <c r="DX18" s="11"/>
      <c r="DY18" s="23"/>
      <c r="DZ18" s="23"/>
      <c r="EA18" s="11"/>
      <c r="EB18" s="23"/>
      <c r="EC18" s="11"/>
      <c r="ED18" s="23"/>
      <c r="EE18" s="11"/>
      <c r="EF18" s="23"/>
      <c r="EG18" s="25"/>
      <c r="EH18" s="11"/>
      <c r="EI18" s="23"/>
      <c r="EJ18" s="11"/>
      <c r="EK18" s="23"/>
      <c r="EL18" s="11"/>
      <c r="EM18" s="23"/>
      <c r="EN18" s="11"/>
      <c r="EO18" s="23"/>
      <c r="EP18" s="11"/>
      <c r="EQ18" s="23"/>
      <c r="ER18" s="11"/>
      <c r="ES18" s="23"/>
      <c r="ET18" s="11"/>
      <c r="EU18" s="23"/>
      <c r="EV18" s="11"/>
      <c r="EW18" s="23"/>
      <c r="EX18" s="11"/>
      <c r="EY18" s="23"/>
      <c r="EZ18" s="23"/>
      <c r="FA18" s="11"/>
      <c r="FB18" s="23"/>
      <c r="FC18" s="11"/>
      <c r="FD18" s="23"/>
      <c r="FE18" s="23"/>
      <c r="FF18" s="23"/>
      <c r="FG18" s="23"/>
      <c r="FH18" s="23"/>
      <c r="FI18" s="25"/>
      <c r="FJ18" s="22"/>
      <c r="FK18" s="28"/>
      <c r="FL18" s="28"/>
      <c r="FM18" s="28"/>
      <c r="FN18" s="28"/>
      <c r="FO18" s="28"/>
      <c r="FP18" s="28"/>
      <c r="FQ18" s="28"/>
      <c r="FR18" s="28"/>
      <c r="FS18" s="28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5"/>
      <c r="GG18" s="14">
        <f t="shared" si="0"/>
        <v>0.88</v>
      </c>
    </row>
    <row r="19" spans="1:189" s="75" customFormat="1" ht="15.75">
      <c r="A19" s="76">
        <v>22023</v>
      </c>
      <c r="B19" s="10" t="s">
        <v>23</v>
      </c>
      <c r="C19" s="11" t="s">
        <v>146</v>
      </c>
      <c r="D19" s="11" t="s">
        <v>23</v>
      </c>
      <c r="E19" s="11" t="s">
        <v>146</v>
      </c>
      <c r="F19" s="11" t="s">
        <v>23</v>
      </c>
      <c r="G19" s="11" t="s">
        <v>146</v>
      </c>
      <c r="H19" s="11" t="s">
        <v>23</v>
      </c>
      <c r="I19" s="11" t="s">
        <v>146</v>
      </c>
      <c r="J19" s="11" t="s">
        <v>23</v>
      </c>
      <c r="K19" s="11" t="s">
        <v>146</v>
      </c>
      <c r="L19" s="11" t="s">
        <v>23</v>
      </c>
      <c r="M19" s="66">
        <v>5</v>
      </c>
      <c r="N19" s="11" t="s">
        <v>23</v>
      </c>
      <c r="O19" s="66">
        <v>5</v>
      </c>
      <c r="P19" s="11" t="s">
        <v>23</v>
      </c>
      <c r="Q19" s="67">
        <v>5</v>
      </c>
      <c r="R19" s="11" t="s">
        <v>23</v>
      </c>
      <c r="S19" s="67">
        <v>5</v>
      </c>
      <c r="T19" s="11" t="s">
        <v>23</v>
      </c>
      <c r="U19" s="67">
        <v>4</v>
      </c>
      <c r="V19" s="11" t="s">
        <v>23</v>
      </c>
      <c r="W19" s="67">
        <v>5</v>
      </c>
      <c r="X19" s="11" t="s">
        <v>23</v>
      </c>
      <c r="Y19" s="68">
        <v>5</v>
      </c>
      <c r="Z19" s="11" t="s">
        <v>23</v>
      </c>
      <c r="AA19" s="11" t="s">
        <v>146</v>
      </c>
      <c r="AB19" s="11" t="s">
        <v>23</v>
      </c>
      <c r="AC19" s="11" t="s">
        <v>146</v>
      </c>
      <c r="AD19" s="11" t="s">
        <v>23</v>
      </c>
      <c r="AE19" s="11" t="s">
        <v>146</v>
      </c>
      <c r="AF19" s="11" t="s">
        <v>23</v>
      </c>
      <c r="AG19" s="11" t="s">
        <v>146</v>
      </c>
      <c r="AH19" s="11" t="s">
        <v>23</v>
      </c>
      <c r="AI19" s="11" t="s">
        <v>146</v>
      </c>
      <c r="AJ19" s="11" t="s">
        <v>23</v>
      </c>
      <c r="AK19" s="66">
        <v>4</v>
      </c>
      <c r="AL19" s="11" t="s">
        <v>23</v>
      </c>
      <c r="AM19" s="67">
        <v>5</v>
      </c>
      <c r="AN19" s="11" t="s">
        <v>23</v>
      </c>
      <c r="AO19" s="67">
        <v>4</v>
      </c>
      <c r="AP19" s="11" t="s">
        <v>23</v>
      </c>
      <c r="AQ19" s="69">
        <v>4</v>
      </c>
      <c r="AR19" s="68">
        <v>5</v>
      </c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7"/>
      <c r="BI19" s="67"/>
      <c r="BJ19" s="67"/>
      <c r="BK19" s="66"/>
      <c r="BL19" s="67"/>
      <c r="BM19" s="66"/>
      <c r="BN19" s="67"/>
      <c r="BO19" s="66"/>
      <c r="BP19" s="68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7"/>
      <c r="CE19" s="66"/>
      <c r="CF19" s="67"/>
      <c r="CG19" s="70"/>
      <c r="CH19" s="68"/>
      <c r="CI19" s="71"/>
      <c r="CJ19" s="66"/>
      <c r="CK19" s="66"/>
      <c r="CL19" s="66"/>
      <c r="CM19" s="66"/>
      <c r="CN19" s="66"/>
      <c r="CO19" s="66"/>
      <c r="CP19" s="66"/>
      <c r="CQ19" s="66"/>
      <c r="CR19" s="66"/>
      <c r="CS19" s="71"/>
      <c r="CT19" s="66"/>
      <c r="CU19" s="66"/>
      <c r="CV19" s="66"/>
      <c r="CW19" s="66"/>
      <c r="CX19" s="66"/>
      <c r="CY19" s="67"/>
      <c r="CZ19" s="66"/>
      <c r="DA19" s="67"/>
      <c r="DB19" s="66"/>
      <c r="DC19" s="67"/>
      <c r="DD19" s="67"/>
      <c r="DE19" s="66"/>
      <c r="DF19" s="68"/>
      <c r="DG19" s="66"/>
      <c r="DH19" s="66"/>
      <c r="DI19" s="66"/>
      <c r="DJ19" s="66"/>
      <c r="DK19" s="66"/>
      <c r="DL19" s="66"/>
      <c r="DM19" s="66"/>
      <c r="DN19" s="66"/>
      <c r="DO19" s="66"/>
      <c r="DP19" s="67"/>
      <c r="DQ19" s="66"/>
      <c r="DR19" s="66"/>
      <c r="DS19" s="66"/>
      <c r="DT19" s="66"/>
      <c r="DU19" s="66"/>
      <c r="DV19" s="66"/>
      <c r="DW19" s="66"/>
      <c r="DX19" s="66"/>
      <c r="DY19" s="67"/>
      <c r="DZ19" s="67"/>
      <c r="EA19" s="66"/>
      <c r="EB19" s="67"/>
      <c r="EC19" s="66"/>
      <c r="ED19" s="67"/>
      <c r="EE19" s="66"/>
      <c r="EF19" s="67"/>
      <c r="EG19" s="68"/>
      <c r="EH19" s="66"/>
      <c r="EI19" s="67"/>
      <c r="EJ19" s="66"/>
      <c r="EK19" s="67"/>
      <c r="EL19" s="66"/>
      <c r="EM19" s="67"/>
      <c r="EN19" s="66"/>
      <c r="EO19" s="67"/>
      <c r="EP19" s="66"/>
      <c r="EQ19" s="67"/>
      <c r="ER19" s="66"/>
      <c r="ES19" s="67"/>
      <c r="ET19" s="66"/>
      <c r="EU19" s="67"/>
      <c r="EV19" s="66"/>
      <c r="EW19" s="67"/>
      <c r="EX19" s="66"/>
      <c r="EY19" s="67"/>
      <c r="EZ19" s="67"/>
      <c r="FA19" s="66"/>
      <c r="FB19" s="67"/>
      <c r="FC19" s="66"/>
      <c r="FD19" s="67"/>
      <c r="FE19" s="67"/>
      <c r="FF19" s="67"/>
      <c r="FG19" s="67"/>
      <c r="FH19" s="67"/>
      <c r="FI19" s="68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8"/>
      <c r="GG19" s="14">
        <f t="shared" si="0"/>
        <v>1.02</v>
      </c>
    </row>
    <row r="20" spans="1:189" ht="15.75">
      <c r="A20" s="32">
        <v>22026</v>
      </c>
      <c r="B20" s="233" t="s">
        <v>74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5"/>
      <c r="GG20" s="14">
        <f t="shared" si="0"/>
        <v>0</v>
      </c>
    </row>
    <row r="21" spans="1:189" ht="15.75">
      <c r="A21" s="32">
        <v>22020</v>
      </c>
      <c r="B21" s="10" t="s">
        <v>23</v>
      </c>
      <c r="C21" s="11" t="s">
        <v>146</v>
      </c>
      <c r="D21" s="11" t="s">
        <v>23</v>
      </c>
      <c r="E21" s="11" t="s">
        <v>146</v>
      </c>
      <c r="F21" s="11" t="s">
        <v>23</v>
      </c>
      <c r="G21" s="11" t="s">
        <v>146</v>
      </c>
      <c r="H21" s="11" t="s">
        <v>23</v>
      </c>
      <c r="I21" s="11" t="s">
        <v>146</v>
      </c>
      <c r="J21" s="11" t="s">
        <v>23</v>
      </c>
      <c r="K21" s="11" t="s">
        <v>146</v>
      </c>
      <c r="L21" s="11" t="s">
        <v>23</v>
      </c>
      <c r="M21" s="11">
        <v>4</v>
      </c>
      <c r="N21" s="11" t="s">
        <v>23</v>
      </c>
      <c r="O21" s="11">
        <v>4</v>
      </c>
      <c r="P21" s="11" t="s">
        <v>23</v>
      </c>
      <c r="Q21" s="23">
        <v>4</v>
      </c>
      <c r="R21" s="11" t="s">
        <v>23</v>
      </c>
      <c r="S21" s="23">
        <v>4</v>
      </c>
      <c r="T21" s="11" t="s">
        <v>23</v>
      </c>
      <c r="U21" s="23">
        <v>4</v>
      </c>
      <c r="V21" s="11" t="s">
        <v>23</v>
      </c>
      <c r="W21" s="23">
        <v>5</v>
      </c>
      <c r="X21" s="11" t="s">
        <v>23</v>
      </c>
      <c r="Y21" s="25">
        <v>5</v>
      </c>
      <c r="Z21" s="11" t="s">
        <v>23</v>
      </c>
      <c r="AA21" s="11" t="s">
        <v>146</v>
      </c>
      <c r="AB21" s="11" t="s">
        <v>23</v>
      </c>
      <c r="AC21" s="11" t="s">
        <v>146</v>
      </c>
      <c r="AD21" s="11" t="s">
        <v>23</v>
      </c>
      <c r="AE21" s="11" t="s">
        <v>146</v>
      </c>
      <c r="AF21" s="11" t="s">
        <v>23</v>
      </c>
      <c r="AG21" s="11" t="s">
        <v>146</v>
      </c>
      <c r="AH21" s="11" t="s">
        <v>23</v>
      </c>
      <c r="AI21" s="11" t="s">
        <v>146</v>
      </c>
      <c r="AJ21" s="11" t="s">
        <v>23</v>
      </c>
      <c r="AK21" s="11">
        <v>5</v>
      </c>
      <c r="AL21" s="11" t="s">
        <v>23</v>
      </c>
      <c r="AM21" s="23">
        <v>4</v>
      </c>
      <c r="AN21" s="11" t="s">
        <v>23</v>
      </c>
      <c r="AO21" s="23">
        <v>5</v>
      </c>
      <c r="AP21" s="11" t="s">
        <v>23</v>
      </c>
      <c r="AQ21" s="24">
        <v>4</v>
      </c>
      <c r="AR21" s="13">
        <v>4</v>
      </c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3"/>
      <c r="BQ21" s="26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26"/>
      <c r="CE21" s="11"/>
      <c r="CF21" s="26"/>
      <c r="CG21" s="12"/>
      <c r="CH21" s="13"/>
      <c r="CI21" s="26"/>
      <c r="CJ21" s="11"/>
      <c r="CK21" s="11"/>
      <c r="CL21" s="11"/>
      <c r="CM21" s="11"/>
      <c r="CN21" s="11"/>
      <c r="CO21" s="11"/>
      <c r="CP21" s="11"/>
      <c r="CQ21" s="11"/>
      <c r="CR21" s="11"/>
      <c r="CS21" s="26"/>
      <c r="CT21" s="11"/>
      <c r="CU21" s="11"/>
      <c r="CV21" s="11"/>
      <c r="CW21" s="26"/>
      <c r="CX21" s="11"/>
      <c r="CY21" s="26"/>
      <c r="CZ21" s="11"/>
      <c r="DA21" s="26"/>
      <c r="DB21" s="11"/>
      <c r="DC21" s="23"/>
      <c r="DD21" s="26"/>
      <c r="DE21" s="12"/>
      <c r="DF21" s="25"/>
      <c r="DG21" s="26"/>
      <c r="DH21" s="11"/>
      <c r="DI21" s="11"/>
      <c r="DJ21" s="11"/>
      <c r="DK21" s="11"/>
      <c r="DL21" s="11"/>
      <c r="DM21" s="11"/>
      <c r="DN21" s="11"/>
      <c r="DO21" s="11"/>
      <c r="DP21" s="23"/>
      <c r="DQ21" s="11"/>
      <c r="DR21" s="11"/>
      <c r="DS21" s="11"/>
      <c r="DT21" s="11"/>
      <c r="DU21" s="11"/>
      <c r="DV21" s="11"/>
      <c r="DW21" s="11"/>
      <c r="DX21" s="23"/>
      <c r="DY21" s="23"/>
      <c r="DZ21" s="11"/>
      <c r="EA21" s="23"/>
      <c r="EB21" s="11"/>
      <c r="EC21" s="23"/>
      <c r="ED21" s="11"/>
      <c r="EE21" s="23"/>
      <c r="EF21" s="24"/>
      <c r="EG21" s="13"/>
      <c r="EH21" s="28"/>
      <c r="EI21" s="11"/>
      <c r="EJ21" s="23"/>
      <c r="EK21" s="11"/>
      <c r="EL21" s="23"/>
      <c r="EM21" s="11"/>
      <c r="EN21" s="23"/>
      <c r="EO21" s="11"/>
      <c r="EP21" s="23"/>
      <c r="EQ21" s="23"/>
      <c r="ER21" s="23"/>
      <c r="ES21" s="11"/>
      <c r="ET21" s="23"/>
      <c r="EU21" s="37"/>
      <c r="EV21" s="23"/>
      <c r="EW21" s="11"/>
      <c r="EX21" s="23"/>
      <c r="EY21" s="23"/>
      <c r="EZ21" s="11"/>
      <c r="FA21" s="23"/>
      <c r="FB21" s="11"/>
      <c r="FC21" s="23"/>
      <c r="FD21" s="23"/>
      <c r="FE21" s="23"/>
      <c r="FF21" s="11"/>
      <c r="FG21" s="24"/>
      <c r="FH21" s="24"/>
      <c r="FI21" s="25"/>
      <c r="FJ21" s="28"/>
      <c r="FK21" s="28"/>
      <c r="FL21" s="28"/>
      <c r="FM21" s="28"/>
      <c r="FN21" s="28"/>
      <c r="FO21" s="28"/>
      <c r="FP21" s="28"/>
      <c r="FQ21" s="28"/>
      <c r="FR21" s="28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4"/>
      <c r="GF21" s="60"/>
      <c r="GG21" s="14">
        <f t="shared" si="0"/>
        <v>0.94</v>
      </c>
    </row>
    <row r="22" spans="1:189" ht="15.75">
      <c r="A22" s="32">
        <v>22001</v>
      </c>
      <c r="B22" s="10" t="s">
        <v>23</v>
      </c>
      <c r="C22" s="11" t="s">
        <v>146</v>
      </c>
      <c r="D22" s="11" t="s">
        <v>23</v>
      </c>
      <c r="E22" s="11" t="s">
        <v>146</v>
      </c>
      <c r="F22" s="11" t="s">
        <v>23</v>
      </c>
      <c r="G22" s="11" t="s">
        <v>146</v>
      </c>
      <c r="H22" s="11" t="s">
        <v>23</v>
      </c>
      <c r="I22" s="11" t="s">
        <v>146</v>
      </c>
      <c r="J22" s="11" t="s">
        <v>23</v>
      </c>
      <c r="K22" s="11" t="s">
        <v>146</v>
      </c>
      <c r="L22" s="11" t="s">
        <v>23</v>
      </c>
      <c r="M22" s="11">
        <v>4</v>
      </c>
      <c r="N22" s="11" t="s">
        <v>23</v>
      </c>
      <c r="O22" s="11">
        <v>3</v>
      </c>
      <c r="P22" s="11" t="s">
        <v>23</v>
      </c>
      <c r="Q22" s="23">
        <v>3</v>
      </c>
      <c r="R22" s="11" t="s">
        <v>23</v>
      </c>
      <c r="S22" s="23">
        <v>3</v>
      </c>
      <c r="T22" s="11" t="s">
        <v>23</v>
      </c>
      <c r="U22" s="23">
        <v>4</v>
      </c>
      <c r="V22" s="11" t="s">
        <v>23</v>
      </c>
      <c r="W22" s="23">
        <v>4</v>
      </c>
      <c r="X22" s="11" t="s">
        <v>23</v>
      </c>
      <c r="Y22" s="25">
        <v>5</v>
      </c>
      <c r="Z22" s="11" t="s">
        <v>23</v>
      </c>
      <c r="AA22" s="11" t="s">
        <v>146</v>
      </c>
      <c r="AB22" s="11" t="s">
        <v>23</v>
      </c>
      <c r="AC22" s="11" t="s">
        <v>146</v>
      </c>
      <c r="AD22" s="11" t="s">
        <v>23</v>
      </c>
      <c r="AE22" s="11" t="s">
        <v>146</v>
      </c>
      <c r="AF22" s="11" t="s">
        <v>23</v>
      </c>
      <c r="AG22" s="11" t="s">
        <v>146</v>
      </c>
      <c r="AH22" s="11" t="s">
        <v>23</v>
      </c>
      <c r="AI22" s="11" t="s">
        <v>146</v>
      </c>
      <c r="AJ22" s="11" t="s">
        <v>23</v>
      </c>
      <c r="AK22" s="11">
        <v>4</v>
      </c>
      <c r="AL22" s="11" t="s">
        <v>23</v>
      </c>
      <c r="AM22" s="23">
        <v>5</v>
      </c>
      <c r="AN22" s="11" t="s">
        <v>23</v>
      </c>
      <c r="AO22" s="23">
        <v>4</v>
      </c>
      <c r="AP22" s="11" t="s">
        <v>23</v>
      </c>
      <c r="AQ22" s="24">
        <v>4</v>
      </c>
      <c r="AR22" s="13">
        <v>4</v>
      </c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3"/>
      <c r="BQ22" s="26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26"/>
      <c r="CE22" s="11"/>
      <c r="CF22" s="26"/>
      <c r="CG22" s="12"/>
      <c r="CH22" s="13"/>
      <c r="CI22" s="26"/>
      <c r="CJ22" s="11"/>
      <c r="CK22" s="11"/>
      <c r="CL22" s="11"/>
      <c r="CM22" s="11"/>
      <c r="CN22" s="11"/>
      <c r="CO22" s="11"/>
      <c r="CP22" s="11"/>
      <c r="CQ22" s="11"/>
      <c r="CR22" s="11"/>
      <c r="CS22" s="26"/>
      <c r="CT22" s="11"/>
      <c r="CU22" s="11"/>
      <c r="CV22" s="11"/>
      <c r="CW22" s="26"/>
      <c r="CX22" s="11"/>
      <c r="CY22" s="26"/>
      <c r="CZ22" s="11"/>
      <c r="DA22" s="26"/>
      <c r="DB22" s="11"/>
      <c r="DC22" s="23"/>
      <c r="DD22" s="26"/>
      <c r="DE22" s="12"/>
      <c r="DF22" s="25"/>
      <c r="DG22" s="26"/>
      <c r="DH22" s="11"/>
      <c r="DI22" s="11"/>
      <c r="DJ22" s="11"/>
      <c r="DK22" s="11"/>
      <c r="DL22" s="11"/>
      <c r="DM22" s="11"/>
      <c r="DN22" s="11"/>
      <c r="DO22" s="11"/>
      <c r="DP22" s="23"/>
      <c r="DQ22" s="11"/>
      <c r="DR22" s="11"/>
      <c r="DS22" s="11"/>
      <c r="DT22" s="11"/>
      <c r="DU22" s="11"/>
      <c r="DV22" s="11"/>
      <c r="DW22" s="11"/>
      <c r="DX22" s="23"/>
      <c r="DY22" s="23"/>
      <c r="DZ22" s="11"/>
      <c r="EA22" s="23"/>
      <c r="EB22" s="11"/>
      <c r="EC22" s="23"/>
      <c r="ED22" s="11"/>
      <c r="EE22" s="23"/>
      <c r="EF22" s="24"/>
      <c r="EG22" s="13"/>
      <c r="EH22" s="28"/>
      <c r="EI22" s="11"/>
      <c r="EJ22" s="23"/>
      <c r="EK22" s="11"/>
      <c r="EL22" s="23"/>
      <c r="EM22" s="11"/>
      <c r="EN22" s="23"/>
      <c r="EO22" s="11"/>
      <c r="EP22" s="23"/>
      <c r="EQ22" s="23"/>
      <c r="ER22" s="23"/>
      <c r="ES22" s="11"/>
      <c r="ET22" s="23"/>
      <c r="EU22" s="37"/>
      <c r="EV22" s="23"/>
      <c r="EW22" s="11"/>
      <c r="EX22" s="23"/>
      <c r="EY22" s="23"/>
      <c r="EZ22" s="11"/>
      <c r="FA22" s="23"/>
      <c r="FB22" s="11"/>
      <c r="FC22" s="23"/>
      <c r="FD22" s="23"/>
      <c r="FE22" s="23"/>
      <c r="FF22" s="11"/>
      <c r="FG22" s="24"/>
      <c r="FH22" s="24"/>
      <c r="FI22" s="25"/>
      <c r="FJ22" s="28"/>
      <c r="FK22" s="28"/>
      <c r="FL22" s="28"/>
      <c r="FM22" s="28"/>
      <c r="FN22" s="28"/>
      <c r="FO22" s="28"/>
      <c r="FP22" s="28"/>
      <c r="FQ22" s="28"/>
      <c r="FR22" s="28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4"/>
      <c r="GF22" s="60"/>
      <c r="GG22" s="14">
        <f t="shared" si="0"/>
        <v>0.84</v>
      </c>
    </row>
    <row r="23" spans="1:189" ht="15.75">
      <c r="A23" s="32">
        <v>22029</v>
      </c>
      <c r="B23" s="10" t="s">
        <v>23</v>
      </c>
      <c r="C23" s="11" t="s">
        <v>146</v>
      </c>
      <c r="D23" s="11" t="s">
        <v>23</v>
      </c>
      <c r="E23" s="11" t="s">
        <v>146</v>
      </c>
      <c r="F23" s="11" t="s">
        <v>23</v>
      </c>
      <c r="G23" s="11" t="s">
        <v>146</v>
      </c>
      <c r="H23" s="11" t="s">
        <v>23</v>
      </c>
      <c r="I23" s="11" t="s">
        <v>146</v>
      </c>
      <c r="J23" s="11" t="s">
        <v>23</v>
      </c>
      <c r="K23" s="11" t="s">
        <v>146</v>
      </c>
      <c r="L23" s="11" t="s">
        <v>23</v>
      </c>
      <c r="M23" s="11">
        <v>4</v>
      </c>
      <c r="N23" s="11" t="s">
        <v>23</v>
      </c>
      <c r="O23" s="11">
        <v>4</v>
      </c>
      <c r="P23" s="11" t="s">
        <v>23</v>
      </c>
      <c r="Q23" s="23">
        <v>5</v>
      </c>
      <c r="R23" s="11" t="s">
        <v>23</v>
      </c>
      <c r="S23" s="23">
        <v>5</v>
      </c>
      <c r="T23" s="11" t="s">
        <v>23</v>
      </c>
      <c r="U23" s="23">
        <v>4</v>
      </c>
      <c r="V23" s="11" t="s">
        <v>23</v>
      </c>
      <c r="W23" s="23">
        <v>4</v>
      </c>
      <c r="X23" s="11" t="s">
        <v>23</v>
      </c>
      <c r="Y23" s="25">
        <v>4</v>
      </c>
      <c r="Z23" s="11" t="s">
        <v>23</v>
      </c>
      <c r="AA23" s="11" t="s">
        <v>146</v>
      </c>
      <c r="AB23" s="11" t="s">
        <v>23</v>
      </c>
      <c r="AC23" s="11" t="s">
        <v>146</v>
      </c>
      <c r="AD23" s="11" t="s">
        <v>23</v>
      </c>
      <c r="AE23" s="11" t="s">
        <v>146</v>
      </c>
      <c r="AF23" s="11" t="s">
        <v>23</v>
      </c>
      <c r="AG23" s="11" t="s">
        <v>146</v>
      </c>
      <c r="AH23" s="11" t="s">
        <v>23</v>
      </c>
      <c r="AI23" s="11" t="s">
        <v>146</v>
      </c>
      <c r="AJ23" s="11" t="s">
        <v>23</v>
      </c>
      <c r="AK23" s="11">
        <v>4</v>
      </c>
      <c r="AL23" s="11" t="s">
        <v>23</v>
      </c>
      <c r="AM23" s="23">
        <v>4</v>
      </c>
      <c r="AN23" s="11" t="s">
        <v>23</v>
      </c>
      <c r="AO23" s="23">
        <v>4</v>
      </c>
      <c r="AP23" s="11" t="s">
        <v>23</v>
      </c>
      <c r="AQ23" s="24">
        <v>4</v>
      </c>
      <c r="AR23" s="13">
        <v>4</v>
      </c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3"/>
      <c r="BQ23" s="26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26"/>
      <c r="CE23" s="11"/>
      <c r="CF23" s="26"/>
      <c r="CG23" s="12"/>
      <c r="CH23" s="13"/>
      <c r="CI23" s="26"/>
      <c r="CJ23" s="11"/>
      <c r="CK23" s="11"/>
      <c r="CL23" s="11"/>
      <c r="CM23" s="11"/>
      <c r="CN23" s="11"/>
      <c r="CO23" s="11"/>
      <c r="CP23" s="11"/>
      <c r="CQ23" s="11"/>
      <c r="CR23" s="11"/>
      <c r="CS23" s="26"/>
      <c r="CT23" s="11"/>
      <c r="CU23" s="26"/>
      <c r="CV23" s="11"/>
      <c r="CW23" s="26"/>
      <c r="CX23" s="11"/>
      <c r="CY23" s="26"/>
      <c r="CZ23" s="11"/>
      <c r="DA23" s="26"/>
      <c r="DB23" s="11"/>
      <c r="DC23" s="23"/>
      <c r="DD23" s="26"/>
      <c r="DE23" s="12"/>
      <c r="DF23" s="25"/>
      <c r="DG23" s="26"/>
      <c r="DH23" s="11"/>
      <c r="DI23" s="11"/>
      <c r="DJ23" s="11"/>
      <c r="DK23" s="11"/>
      <c r="DL23" s="11"/>
      <c r="DM23" s="11"/>
      <c r="DN23" s="11"/>
      <c r="DO23" s="11"/>
      <c r="DP23" s="23"/>
      <c r="DQ23" s="23"/>
      <c r="DR23" s="11"/>
      <c r="DS23" s="23"/>
      <c r="DT23" s="11"/>
      <c r="DU23" s="23"/>
      <c r="DV23" s="11"/>
      <c r="DW23" s="11"/>
      <c r="DX23" s="23"/>
      <c r="DY23" s="23"/>
      <c r="DZ23" s="11"/>
      <c r="EA23" s="23"/>
      <c r="EB23" s="11"/>
      <c r="EC23" s="23"/>
      <c r="ED23" s="11"/>
      <c r="EE23" s="23"/>
      <c r="EF23" s="24"/>
      <c r="EG23" s="13"/>
      <c r="EH23" s="28"/>
      <c r="EI23" s="11"/>
      <c r="EJ23" s="23"/>
      <c r="EK23" s="11"/>
      <c r="EL23" s="23"/>
      <c r="EM23" s="11"/>
      <c r="EN23" s="23"/>
      <c r="EO23" s="11"/>
      <c r="EP23" s="23"/>
      <c r="EQ23" s="23"/>
      <c r="ER23" s="23"/>
      <c r="ES23" s="11"/>
      <c r="ET23" s="23"/>
      <c r="EU23" s="37"/>
      <c r="EV23" s="23"/>
      <c r="EW23" s="11"/>
      <c r="EX23" s="23"/>
      <c r="EY23" s="23"/>
      <c r="EZ23" s="11"/>
      <c r="FA23" s="23"/>
      <c r="FB23" s="11"/>
      <c r="FC23" s="23"/>
      <c r="FD23" s="23"/>
      <c r="FE23" s="23"/>
      <c r="FF23" s="11"/>
      <c r="FG23" s="24"/>
      <c r="FH23" s="24"/>
      <c r="FI23" s="25"/>
      <c r="FJ23" s="28"/>
      <c r="FK23" s="28"/>
      <c r="FL23" s="28"/>
      <c r="FM23" s="28"/>
      <c r="FN23" s="28"/>
      <c r="FO23" s="28"/>
      <c r="FP23" s="28"/>
      <c r="FQ23" s="28"/>
      <c r="FR23" s="28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4"/>
      <c r="GF23" s="60"/>
      <c r="GG23" s="14">
        <f t="shared" si="0"/>
        <v>0.92</v>
      </c>
    </row>
    <row r="24" spans="1:189" ht="15.75">
      <c r="A24" s="32">
        <v>22022</v>
      </c>
      <c r="B24" s="10" t="s">
        <v>23</v>
      </c>
      <c r="C24" s="11" t="s">
        <v>146</v>
      </c>
      <c r="D24" s="11" t="s">
        <v>23</v>
      </c>
      <c r="E24" s="11" t="s">
        <v>146</v>
      </c>
      <c r="F24" s="11" t="s">
        <v>23</v>
      </c>
      <c r="G24" s="11" t="s">
        <v>146</v>
      </c>
      <c r="H24" s="11" t="s">
        <v>23</v>
      </c>
      <c r="I24" s="11" t="s">
        <v>146</v>
      </c>
      <c r="J24" s="11" t="s">
        <v>23</v>
      </c>
      <c r="K24" s="11" t="s">
        <v>146</v>
      </c>
      <c r="L24" s="11" t="s">
        <v>23</v>
      </c>
      <c r="M24" s="11">
        <v>4</v>
      </c>
      <c r="N24" s="11" t="s">
        <v>23</v>
      </c>
      <c r="O24" s="11">
        <v>4</v>
      </c>
      <c r="P24" s="11" t="s">
        <v>23</v>
      </c>
      <c r="Q24" s="23">
        <v>5</v>
      </c>
      <c r="R24" s="11" t="s">
        <v>23</v>
      </c>
      <c r="S24" s="23">
        <v>5</v>
      </c>
      <c r="T24" s="11" t="s">
        <v>23</v>
      </c>
      <c r="U24" s="23">
        <v>4</v>
      </c>
      <c r="V24" s="11" t="s">
        <v>23</v>
      </c>
      <c r="W24" s="23">
        <v>4</v>
      </c>
      <c r="X24" s="11" t="s">
        <v>23</v>
      </c>
      <c r="Y24" s="25">
        <v>5</v>
      </c>
      <c r="Z24" s="11" t="s">
        <v>23</v>
      </c>
      <c r="AA24" s="11" t="s">
        <v>146</v>
      </c>
      <c r="AB24" s="11" t="s">
        <v>23</v>
      </c>
      <c r="AC24" s="11" t="s">
        <v>146</v>
      </c>
      <c r="AD24" s="11" t="s">
        <v>23</v>
      </c>
      <c r="AE24" s="11" t="s">
        <v>146</v>
      </c>
      <c r="AF24" s="11" t="s">
        <v>23</v>
      </c>
      <c r="AG24" s="11" t="s">
        <v>146</v>
      </c>
      <c r="AH24" s="11" t="s">
        <v>23</v>
      </c>
      <c r="AI24" s="11" t="s">
        <v>146</v>
      </c>
      <c r="AJ24" s="11" t="s">
        <v>23</v>
      </c>
      <c r="AK24" s="11">
        <v>5</v>
      </c>
      <c r="AL24" s="11" t="s">
        <v>23</v>
      </c>
      <c r="AM24" s="23">
        <v>4</v>
      </c>
      <c r="AN24" s="11" t="s">
        <v>23</v>
      </c>
      <c r="AO24" s="23">
        <v>4</v>
      </c>
      <c r="AP24" s="11" t="s">
        <v>23</v>
      </c>
      <c r="AQ24" s="24">
        <v>4</v>
      </c>
      <c r="AR24" s="13">
        <v>5</v>
      </c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3"/>
      <c r="BQ24" s="26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26"/>
      <c r="CE24" s="11"/>
      <c r="CF24" s="26"/>
      <c r="CG24" s="12"/>
      <c r="CH24" s="13"/>
      <c r="CI24" s="26"/>
      <c r="CJ24" s="11"/>
      <c r="CK24" s="11"/>
      <c r="CL24" s="11"/>
      <c r="CM24" s="11"/>
      <c r="CN24" s="11"/>
      <c r="CO24" s="11"/>
      <c r="CP24" s="11"/>
      <c r="CQ24" s="11"/>
      <c r="CR24" s="11"/>
      <c r="CS24" s="26"/>
      <c r="CT24" s="11"/>
      <c r="CU24" s="26"/>
      <c r="CV24" s="11"/>
      <c r="CW24" s="26"/>
      <c r="CX24" s="11"/>
      <c r="CY24" s="26"/>
      <c r="CZ24" s="11"/>
      <c r="DA24" s="26"/>
      <c r="DB24" s="11"/>
      <c r="DC24" s="23"/>
      <c r="DD24" s="26"/>
      <c r="DE24" s="12"/>
      <c r="DF24" s="25"/>
      <c r="DG24" s="26"/>
      <c r="DH24" s="11"/>
      <c r="DI24" s="11"/>
      <c r="DJ24" s="11"/>
      <c r="DK24" s="11"/>
      <c r="DL24" s="11"/>
      <c r="DM24" s="11"/>
      <c r="DN24" s="11"/>
      <c r="DO24" s="11"/>
      <c r="DP24" s="23"/>
      <c r="DQ24" s="23"/>
      <c r="DR24" s="11"/>
      <c r="DS24" s="23"/>
      <c r="DT24" s="11"/>
      <c r="DU24" s="23"/>
      <c r="DV24" s="11"/>
      <c r="DW24" s="11"/>
      <c r="DX24" s="23"/>
      <c r="DY24" s="23"/>
      <c r="DZ24" s="11"/>
      <c r="EA24" s="23"/>
      <c r="EB24" s="11"/>
      <c r="EC24" s="23"/>
      <c r="ED24" s="11"/>
      <c r="EE24" s="23"/>
      <c r="EF24" s="24"/>
      <c r="EG24" s="13"/>
      <c r="EH24" s="28"/>
      <c r="EI24" s="11"/>
      <c r="EJ24" s="23"/>
      <c r="EK24" s="11"/>
      <c r="EL24" s="23"/>
      <c r="EM24" s="11"/>
      <c r="EN24" s="23"/>
      <c r="EO24" s="11"/>
      <c r="EP24" s="23"/>
      <c r="EQ24" s="23"/>
      <c r="ER24" s="23"/>
      <c r="ES24" s="11"/>
      <c r="ET24" s="23"/>
      <c r="EU24" s="37"/>
      <c r="EV24" s="23"/>
      <c r="EW24" s="11"/>
      <c r="EX24" s="23"/>
      <c r="EY24" s="23"/>
      <c r="EZ24" s="11"/>
      <c r="FA24" s="23"/>
      <c r="FB24" s="11"/>
      <c r="FC24" s="23"/>
      <c r="FD24" s="23"/>
      <c r="FE24" s="23"/>
      <c r="FF24" s="11"/>
      <c r="FG24" s="24"/>
      <c r="FH24" s="24"/>
      <c r="FI24" s="25"/>
      <c r="FJ24" s="28"/>
      <c r="FK24" s="28"/>
      <c r="FL24" s="28"/>
      <c r="FM24" s="28"/>
      <c r="FN24" s="28"/>
      <c r="FO24" s="28"/>
      <c r="FP24" s="28"/>
      <c r="FQ24" s="28"/>
      <c r="FR24" s="28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4"/>
      <c r="GF24" s="60"/>
      <c r="GG24" s="14">
        <f t="shared" si="0"/>
        <v>0.96</v>
      </c>
    </row>
    <row r="25" spans="1:189" ht="15.75">
      <c r="A25" s="32">
        <v>22017</v>
      </c>
      <c r="B25" s="10" t="s">
        <v>23</v>
      </c>
      <c r="C25" s="11" t="s">
        <v>146</v>
      </c>
      <c r="D25" s="11" t="s">
        <v>23</v>
      </c>
      <c r="E25" s="11" t="s">
        <v>146</v>
      </c>
      <c r="F25" s="11" t="s">
        <v>23</v>
      </c>
      <c r="G25" s="11" t="s">
        <v>146</v>
      </c>
      <c r="H25" s="11" t="s">
        <v>23</v>
      </c>
      <c r="I25" s="11" t="s">
        <v>146</v>
      </c>
      <c r="J25" s="11" t="s">
        <v>23</v>
      </c>
      <c r="K25" s="11" t="s">
        <v>146</v>
      </c>
      <c r="L25" s="11" t="s">
        <v>23</v>
      </c>
      <c r="M25" s="11">
        <v>4</v>
      </c>
      <c r="N25" s="11" t="s">
        <v>23</v>
      </c>
      <c r="O25" s="11">
        <v>5</v>
      </c>
      <c r="P25" s="11" t="s">
        <v>23</v>
      </c>
      <c r="Q25" s="23">
        <v>4</v>
      </c>
      <c r="R25" s="11" t="s">
        <v>23</v>
      </c>
      <c r="S25" s="23">
        <v>4</v>
      </c>
      <c r="T25" s="11" t="s">
        <v>23</v>
      </c>
      <c r="U25" s="23">
        <v>4</v>
      </c>
      <c r="V25" s="11" t="s">
        <v>23</v>
      </c>
      <c r="W25" s="23">
        <v>4</v>
      </c>
      <c r="X25" s="11" t="s">
        <v>23</v>
      </c>
      <c r="Y25" s="25">
        <v>5</v>
      </c>
      <c r="Z25" s="11" t="s">
        <v>23</v>
      </c>
      <c r="AA25" s="11" t="s">
        <v>146</v>
      </c>
      <c r="AB25" s="11" t="s">
        <v>23</v>
      </c>
      <c r="AC25" s="11" t="s">
        <v>146</v>
      </c>
      <c r="AD25" s="11" t="s">
        <v>23</v>
      </c>
      <c r="AE25" s="11" t="s">
        <v>146</v>
      </c>
      <c r="AF25" s="11" t="s">
        <v>23</v>
      </c>
      <c r="AG25" s="11" t="s">
        <v>146</v>
      </c>
      <c r="AH25" s="11" t="s">
        <v>23</v>
      </c>
      <c r="AI25" s="11" t="s">
        <v>146</v>
      </c>
      <c r="AJ25" s="11" t="s">
        <v>23</v>
      </c>
      <c r="AK25" s="11">
        <v>5</v>
      </c>
      <c r="AL25" s="11" t="s">
        <v>23</v>
      </c>
      <c r="AM25" s="23">
        <v>4</v>
      </c>
      <c r="AN25" s="11" t="s">
        <v>23</v>
      </c>
      <c r="AO25" s="23">
        <v>5</v>
      </c>
      <c r="AP25" s="11" t="s">
        <v>23</v>
      </c>
      <c r="AQ25" s="24">
        <v>4</v>
      </c>
      <c r="AR25" s="13">
        <v>4</v>
      </c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3"/>
      <c r="BQ25" s="26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26"/>
      <c r="CE25" s="11"/>
      <c r="CF25" s="26"/>
      <c r="CG25" s="12"/>
      <c r="CH25" s="13"/>
      <c r="CI25" s="26"/>
      <c r="CJ25" s="11"/>
      <c r="CK25" s="11"/>
      <c r="CL25" s="11"/>
      <c r="CM25" s="11"/>
      <c r="CN25" s="11"/>
      <c r="CO25" s="11"/>
      <c r="CP25" s="11"/>
      <c r="CQ25" s="11"/>
      <c r="CR25" s="11"/>
      <c r="CS25" s="26"/>
      <c r="CT25" s="11"/>
      <c r="CU25" s="26"/>
      <c r="CV25" s="11"/>
      <c r="CW25" s="26"/>
      <c r="CX25" s="11"/>
      <c r="CY25" s="26"/>
      <c r="CZ25" s="11"/>
      <c r="DA25" s="26"/>
      <c r="DB25" s="11"/>
      <c r="DC25" s="23"/>
      <c r="DD25" s="26"/>
      <c r="DE25" s="12"/>
      <c r="DF25" s="25"/>
      <c r="DG25" s="26"/>
      <c r="DH25" s="11"/>
      <c r="DI25" s="11"/>
      <c r="DJ25" s="11"/>
      <c r="DK25" s="11"/>
      <c r="DL25" s="11"/>
      <c r="DM25" s="11"/>
      <c r="DN25" s="11"/>
      <c r="DO25" s="11"/>
      <c r="DP25" s="23"/>
      <c r="DQ25" s="23"/>
      <c r="DR25" s="11"/>
      <c r="DS25" s="23"/>
      <c r="DT25" s="11"/>
      <c r="DU25" s="23"/>
      <c r="DV25" s="11"/>
      <c r="DW25" s="11"/>
      <c r="DX25" s="23"/>
      <c r="DY25" s="23"/>
      <c r="DZ25" s="11"/>
      <c r="EA25" s="23"/>
      <c r="EB25" s="11"/>
      <c r="EC25" s="23"/>
      <c r="ED25" s="11"/>
      <c r="EE25" s="23"/>
      <c r="EF25" s="24"/>
      <c r="EG25" s="13"/>
      <c r="EH25" s="28"/>
      <c r="EI25" s="11"/>
      <c r="EJ25" s="23"/>
      <c r="EK25" s="11"/>
      <c r="EL25" s="23"/>
      <c r="EM25" s="11"/>
      <c r="EN25" s="23"/>
      <c r="EO25" s="11"/>
      <c r="EP25" s="23"/>
      <c r="EQ25" s="23"/>
      <c r="ER25" s="23"/>
      <c r="ES25" s="11"/>
      <c r="ET25" s="23"/>
      <c r="EU25" s="37"/>
      <c r="EV25" s="23"/>
      <c r="EW25" s="11"/>
      <c r="EX25" s="23"/>
      <c r="EY25" s="23"/>
      <c r="EZ25" s="11"/>
      <c r="FA25" s="23"/>
      <c r="FB25" s="11"/>
      <c r="FC25" s="23"/>
      <c r="FD25" s="23"/>
      <c r="FE25" s="23"/>
      <c r="FF25" s="11"/>
      <c r="FG25" s="24"/>
      <c r="FH25" s="24"/>
      <c r="FI25" s="25"/>
      <c r="FJ25" s="28"/>
      <c r="FK25" s="28"/>
      <c r="FL25" s="28"/>
      <c r="FM25" s="28"/>
      <c r="FN25" s="28"/>
      <c r="FO25" s="28"/>
      <c r="FP25" s="28"/>
      <c r="FQ25" s="28"/>
      <c r="FR25" s="28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4"/>
      <c r="GF25" s="60"/>
      <c r="GG25" s="14">
        <f t="shared" si="0"/>
        <v>0.94</v>
      </c>
    </row>
    <row r="26" spans="1:189" ht="15.75">
      <c r="A26" s="32">
        <v>22030</v>
      </c>
      <c r="B26" s="10" t="s">
        <v>23</v>
      </c>
      <c r="C26" s="11" t="s">
        <v>146</v>
      </c>
      <c r="D26" s="11" t="s">
        <v>23</v>
      </c>
      <c r="E26" s="11" t="s">
        <v>146</v>
      </c>
      <c r="F26" s="11" t="s">
        <v>23</v>
      </c>
      <c r="G26" s="11" t="s">
        <v>146</v>
      </c>
      <c r="H26" s="11" t="s">
        <v>23</v>
      </c>
      <c r="I26" s="11" t="s">
        <v>146</v>
      </c>
      <c r="J26" s="11" t="s">
        <v>23</v>
      </c>
      <c r="K26" s="11" t="s">
        <v>146</v>
      </c>
      <c r="L26" s="11" t="s">
        <v>23</v>
      </c>
      <c r="M26" s="11">
        <v>4</v>
      </c>
      <c r="N26" s="11" t="s">
        <v>23</v>
      </c>
      <c r="O26" s="11">
        <v>5</v>
      </c>
      <c r="P26" s="11" t="s">
        <v>23</v>
      </c>
      <c r="Q26" s="23">
        <v>5</v>
      </c>
      <c r="R26" s="11" t="s">
        <v>23</v>
      </c>
      <c r="S26" s="23">
        <v>5</v>
      </c>
      <c r="T26" s="11" t="s">
        <v>23</v>
      </c>
      <c r="U26" s="23">
        <v>4</v>
      </c>
      <c r="V26" s="11" t="s">
        <v>23</v>
      </c>
      <c r="W26" s="23">
        <v>4</v>
      </c>
      <c r="X26" s="11" t="s">
        <v>23</v>
      </c>
      <c r="Y26" s="25">
        <v>4</v>
      </c>
      <c r="Z26" s="11" t="s">
        <v>23</v>
      </c>
      <c r="AA26" s="11" t="s">
        <v>146</v>
      </c>
      <c r="AB26" s="11" t="s">
        <v>23</v>
      </c>
      <c r="AC26" s="11" t="s">
        <v>146</v>
      </c>
      <c r="AD26" s="11" t="s">
        <v>23</v>
      </c>
      <c r="AE26" s="11" t="s">
        <v>146</v>
      </c>
      <c r="AF26" s="11" t="s">
        <v>23</v>
      </c>
      <c r="AG26" s="11" t="s">
        <v>146</v>
      </c>
      <c r="AH26" s="11" t="s">
        <v>23</v>
      </c>
      <c r="AI26" s="11" t="s">
        <v>146</v>
      </c>
      <c r="AJ26" s="11" t="s">
        <v>23</v>
      </c>
      <c r="AK26" s="11">
        <v>5</v>
      </c>
      <c r="AL26" s="11" t="s">
        <v>23</v>
      </c>
      <c r="AM26" s="23">
        <v>4</v>
      </c>
      <c r="AN26" s="11" t="s">
        <v>23</v>
      </c>
      <c r="AO26" s="23">
        <v>4</v>
      </c>
      <c r="AP26" s="11" t="s">
        <v>23</v>
      </c>
      <c r="AQ26" s="24">
        <v>4</v>
      </c>
      <c r="AR26" s="13">
        <v>5</v>
      </c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3"/>
      <c r="BQ26" s="26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26"/>
      <c r="CE26" s="11"/>
      <c r="CF26" s="26"/>
      <c r="CG26" s="12"/>
      <c r="CH26" s="13"/>
      <c r="CI26" s="26"/>
      <c r="CJ26" s="11"/>
      <c r="CK26" s="11"/>
      <c r="CL26" s="11"/>
      <c r="CM26" s="11"/>
      <c r="CN26" s="11"/>
      <c r="CO26" s="11"/>
      <c r="CP26" s="11"/>
      <c r="CQ26" s="11"/>
      <c r="CR26" s="11"/>
      <c r="CS26" s="26"/>
      <c r="CT26" s="11"/>
      <c r="CU26" s="26"/>
      <c r="CV26" s="11"/>
      <c r="CW26" s="26"/>
      <c r="CX26" s="11"/>
      <c r="CY26" s="26"/>
      <c r="CZ26" s="11"/>
      <c r="DA26" s="26"/>
      <c r="DB26" s="11"/>
      <c r="DC26" s="23"/>
      <c r="DD26" s="26"/>
      <c r="DE26" s="12"/>
      <c r="DF26" s="25"/>
      <c r="DG26" s="26"/>
      <c r="DH26" s="11"/>
      <c r="DI26" s="11"/>
      <c r="DJ26" s="11"/>
      <c r="DK26" s="11"/>
      <c r="DL26" s="11"/>
      <c r="DM26" s="11"/>
      <c r="DN26" s="11"/>
      <c r="DO26" s="11"/>
      <c r="DP26" s="23"/>
      <c r="DQ26" s="23"/>
      <c r="DR26" s="11"/>
      <c r="DS26" s="23"/>
      <c r="DT26" s="11"/>
      <c r="DU26" s="23"/>
      <c r="DV26" s="11"/>
      <c r="DW26" s="11"/>
      <c r="DX26" s="23"/>
      <c r="DY26" s="23"/>
      <c r="DZ26" s="11"/>
      <c r="EA26" s="23"/>
      <c r="EB26" s="11"/>
      <c r="EC26" s="23"/>
      <c r="ED26" s="11"/>
      <c r="EE26" s="23"/>
      <c r="EF26" s="24"/>
      <c r="EG26" s="13"/>
      <c r="EH26" s="28"/>
      <c r="EI26" s="11"/>
      <c r="EJ26" s="23"/>
      <c r="EK26" s="11"/>
      <c r="EL26" s="23"/>
      <c r="EM26" s="11"/>
      <c r="EN26" s="23"/>
      <c r="EO26" s="11"/>
      <c r="EP26" s="23"/>
      <c r="EQ26" s="23"/>
      <c r="ER26" s="23"/>
      <c r="ES26" s="11"/>
      <c r="ET26" s="23"/>
      <c r="EU26" s="37"/>
      <c r="EV26" s="23"/>
      <c r="EW26" s="11"/>
      <c r="EX26" s="23"/>
      <c r="EY26" s="23"/>
      <c r="EZ26" s="11"/>
      <c r="FA26" s="23"/>
      <c r="FB26" s="11"/>
      <c r="FC26" s="23"/>
      <c r="FD26" s="23"/>
      <c r="FE26" s="23"/>
      <c r="FF26" s="11"/>
      <c r="FG26" s="24"/>
      <c r="FH26" s="24"/>
      <c r="FI26" s="25"/>
      <c r="FJ26" s="28"/>
      <c r="FK26" s="28"/>
      <c r="FL26" s="28"/>
      <c r="FM26" s="28"/>
      <c r="FN26" s="28"/>
      <c r="FO26" s="28"/>
      <c r="FP26" s="28"/>
      <c r="FQ26" s="28"/>
      <c r="FR26" s="28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4"/>
      <c r="GF26" s="60"/>
      <c r="GG26" s="14">
        <f t="shared" si="0"/>
        <v>0.98</v>
      </c>
    </row>
    <row r="27" spans="1:189" ht="15.75">
      <c r="A27" s="32">
        <v>22027</v>
      </c>
      <c r="B27" s="10" t="s">
        <v>23</v>
      </c>
      <c r="C27" s="11" t="s">
        <v>146</v>
      </c>
      <c r="D27" s="11" t="s">
        <v>23</v>
      </c>
      <c r="E27" s="11" t="s">
        <v>146</v>
      </c>
      <c r="F27" s="11" t="s">
        <v>23</v>
      </c>
      <c r="G27" s="11" t="s">
        <v>146</v>
      </c>
      <c r="H27" s="11" t="s">
        <v>23</v>
      </c>
      <c r="I27" s="11" t="s">
        <v>146</v>
      </c>
      <c r="J27" s="11" t="s">
        <v>23</v>
      </c>
      <c r="K27" s="11" t="s">
        <v>146</v>
      </c>
      <c r="L27" s="11" t="s">
        <v>23</v>
      </c>
      <c r="M27" s="11">
        <v>4</v>
      </c>
      <c r="N27" s="11" t="s">
        <v>23</v>
      </c>
      <c r="O27" s="11">
        <v>5</v>
      </c>
      <c r="P27" s="11" t="s">
        <v>23</v>
      </c>
      <c r="Q27" s="23">
        <v>5</v>
      </c>
      <c r="R27" s="11" t="s">
        <v>23</v>
      </c>
      <c r="S27" s="23">
        <v>5</v>
      </c>
      <c r="T27" s="11" t="s">
        <v>23</v>
      </c>
      <c r="U27" s="23">
        <v>5</v>
      </c>
      <c r="V27" s="11" t="s">
        <v>23</v>
      </c>
      <c r="W27" s="23">
        <v>4</v>
      </c>
      <c r="X27" s="11" t="s">
        <v>23</v>
      </c>
      <c r="Y27" s="25">
        <v>4</v>
      </c>
      <c r="Z27" s="11" t="s">
        <v>23</v>
      </c>
      <c r="AA27" s="11" t="s">
        <v>146</v>
      </c>
      <c r="AB27" s="11" t="s">
        <v>23</v>
      </c>
      <c r="AC27" s="11" t="s">
        <v>146</v>
      </c>
      <c r="AD27" s="11" t="s">
        <v>23</v>
      </c>
      <c r="AE27" s="11" t="s">
        <v>146</v>
      </c>
      <c r="AF27" s="11" t="s">
        <v>23</v>
      </c>
      <c r="AG27" s="11" t="s">
        <v>146</v>
      </c>
      <c r="AH27" s="11" t="s">
        <v>23</v>
      </c>
      <c r="AI27" s="11" t="s">
        <v>146</v>
      </c>
      <c r="AJ27" s="11" t="s">
        <v>23</v>
      </c>
      <c r="AK27" s="11">
        <v>4</v>
      </c>
      <c r="AL27" s="11" t="s">
        <v>23</v>
      </c>
      <c r="AM27" s="23">
        <v>5</v>
      </c>
      <c r="AN27" s="11" t="s">
        <v>23</v>
      </c>
      <c r="AO27" s="23">
        <v>4</v>
      </c>
      <c r="AP27" s="11" t="s">
        <v>23</v>
      </c>
      <c r="AQ27" s="24">
        <v>4</v>
      </c>
      <c r="AR27" s="13">
        <v>4</v>
      </c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3"/>
      <c r="BQ27" s="26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26"/>
      <c r="CE27" s="11"/>
      <c r="CF27" s="26"/>
      <c r="CG27" s="12"/>
      <c r="CH27" s="13"/>
      <c r="CI27" s="26"/>
      <c r="CJ27" s="11"/>
      <c r="CK27" s="11"/>
      <c r="CL27" s="11"/>
      <c r="CM27" s="11"/>
      <c r="CN27" s="11"/>
      <c r="CO27" s="11"/>
      <c r="CP27" s="11"/>
      <c r="CQ27" s="11"/>
      <c r="CR27" s="11"/>
      <c r="CS27" s="26"/>
      <c r="CT27" s="11"/>
      <c r="CU27" s="26"/>
      <c r="CV27" s="11"/>
      <c r="CW27" s="26"/>
      <c r="CX27" s="11"/>
      <c r="CY27" s="26"/>
      <c r="CZ27" s="11"/>
      <c r="DA27" s="26"/>
      <c r="DB27" s="11"/>
      <c r="DC27" s="23"/>
      <c r="DD27" s="26"/>
      <c r="DE27" s="12"/>
      <c r="DF27" s="25"/>
      <c r="DG27" s="26"/>
      <c r="DH27" s="11"/>
      <c r="DI27" s="11"/>
      <c r="DJ27" s="11"/>
      <c r="DK27" s="11"/>
      <c r="DL27" s="11"/>
      <c r="DM27" s="11"/>
      <c r="DN27" s="11"/>
      <c r="DO27" s="11"/>
      <c r="DP27" s="23"/>
      <c r="DQ27" s="23"/>
      <c r="DR27" s="11"/>
      <c r="DS27" s="23"/>
      <c r="DT27" s="11"/>
      <c r="DU27" s="23"/>
      <c r="DV27" s="11"/>
      <c r="DW27" s="11"/>
      <c r="DX27" s="23"/>
      <c r="DY27" s="23"/>
      <c r="DZ27" s="11"/>
      <c r="EA27" s="23"/>
      <c r="EB27" s="11"/>
      <c r="EC27" s="23"/>
      <c r="ED27" s="11"/>
      <c r="EE27" s="23"/>
      <c r="EF27" s="24"/>
      <c r="EG27" s="13"/>
      <c r="EH27" s="28"/>
      <c r="EI27" s="11"/>
      <c r="EJ27" s="23"/>
      <c r="EK27" s="11"/>
      <c r="EL27" s="23"/>
      <c r="EM27" s="11"/>
      <c r="EN27" s="23"/>
      <c r="EO27" s="11"/>
      <c r="EP27" s="23"/>
      <c r="EQ27" s="23"/>
      <c r="ER27" s="23"/>
      <c r="ES27" s="11"/>
      <c r="ET27" s="23"/>
      <c r="EU27" s="37"/>
      <c r="EV27" s="23"/>
      <c r="EW27" s="11"/>
      <c r="EX27" s="23"/>
      <c r="EY27" s="23"/>
      <c r="EZ27" s="11"/>
      <c r="FA27" s="23"/>
      <c r="FB27" s="11"/>
      <c r="FC27" s="23"/>
      <c r="FD27" s="23"/>
      <c r="FE27" s="23"/>
      <c r="FF27" s="11"/>
      <c r="FG27" s="24"/>
      <c r="FH27" s="24"/>
      <c r="FI27" s="25"/>
      <c r="FJ27" s="28"/>
      <c r="FK27" s="28"/>
      <c r="FL27" s="28"/>
      <c r="FM27" s="28"/>
      <c r="FN27" s="28"/>
      <c r="FO27" s="28"/>
      <c r="FP27" s="28"/>
      <c r="FQ27" s="28"/>
      <c r="FR27" s="28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4"/>
      <c r="GF27" s="60"/>
      <c r="GG27" s="14">
        <f t="shared" si="0"/>
        <v>0.98</v>
      </c>
    </row>
    <row r="28" spans="1:189" ht="15.75">
      <c r="A28" s="30">
        <v>22019</v>
      </c>
      <c r="B28" s="10" t="s">
        <v>23</v>
      </c>
      <c r="C28" s="11" t="s">
        <v>146</v>
      </c>
      <c r="D28" s="26" t="s">
        <v>23</v>
      </c>
      <c r="E28" s="11" t="s">
        <v>146</v>
      </c>
      <c r="F28" s="26" t="s">
        <v>23</v>
      </c>
      <c r="G28" s="11" t="s">
        <v>146</v>
      </c>
      <c r="H28" s="26" t="s">
        <v>23</v>
      </c>
      <c r="I28" s="11"/>
      <c r="J28" s="26" t="s">
        <v>23</v>
      </c>
      <c r="K28" s="11"/>
      <c r="L28" s="26" t="s">
        <v>23</v>
      </c>
      <c r="M28" s="11"/>
      <c r="N28" s="26" t="s">
        <v>23</v>
      </c>
      <c r="O28" s="11"/>
      <c r="P28" s="26" t="s">
        <v>23</v>
      </c>
      <c r="Q28" s="11">
        <v>3</v>
      </c>
      <c r="R28" s="11" t="s">
        <v>23</v>
      </c>
      <c r="S28" s="11">
        <v>3</v>
      </c>
      <c r="T28" s="26" t="s">
        <v>23</v>
      </c>
      <c r="U28" s="11"/>
      <c r="V28" s="26" t="s">
        <v>23</v>
      </c>
      <c r="W28" s="11">
        <v>4</v>
      </c>
      <c r="X28" s="26" t="s">
        <v>23</v>
      </c>
      <c r="Y28" s="25">
        <v>4</v>
      </c>
      <c r="Z28" s="233" t="s">
        <v>74</v>
      </c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  <c r="DU28" s="234"/>
      <c r="DV28" s="234"/>
      <c r="DW28" s="234"/>
      <c r="DX28" s="234"/>
      <c r="DY28" s="234"/>
      <c r="DZ28" s="234"/>
      <c r="EA28" s="234"/>
      <c r="EB28" s="234"/>
      <c r="EC28" s="234"/>
      <c r="ED28" s="234"/>
      <c r="EE28" s="234"/>
      <c r="EF28" s="234"/>
      <c r="EG28" s="234"/>
      <c r="EH28" s="234"/>
      <c r="EI28" s="234"/>
      <c r="EJ28" s="234"/>
      <c r="EK28" s="234"/>
      <c r="EL28" s="234"/>
      <c r="EM28" s="234"/>
      <c r="EN28" s="234"/>
      <c r="EO28" s="234"/>
      <c r="EP28" s="234"/>
      <c r="EQ28" s="234"/>
      <c r="ER28" s="234"/>
      <c r="ES28" s="234"/>
      <c r="ET28" s="234"/>
      <c r="EU28" s="234"/>
      <c r="EV28" s="234"/>
      <c r="EW28" s="234"/>
      <c r="EX28" s="234"/>
      <c r="EY28" s="234"/>
      <c r="EZ28" s="234"/>
      <c r="FA28" s="234"/>
      <c r="FB28" s="234"/>
      <c r="FC28" s="234"/>
      <c r="FD28" s="234"/>
      <c r="FE28" s="234"/>
      <c r="FF28" s="234"/>
      <c r="FG28" s="234"/>
      <c r="FH28" s="234"/>
      <c r="FI28" s="234"/>
      <c r="FJ28" s="234"/>
      <c r="FK28" s="234"/>
      <c r="FL28" s="234"/>
      <c r="FM28" s="234"/>
      <c r="FN28" s="234"/>
      <c r="FO28" s="234"/>
      <c r="FP28" s="234"/>
      <c r="FQ28" s="234"/>
      <c r="FR28" s="234"/>
      <c r="FS28" s="234"/>
      <c r="FT28" s="234"/>
      <c r="FU28" s="234"/>
      <c r="FV28" s="234"/>
      <c r="FW28" s="234"/>
      <c r="FX28" s="234"/>
      <c r="FY28" s="234"/>
      <c r="FZ28" s="234"/>
      <c r="GA28" s="234"/>
      <c r="GB28" s="234"/>
      <c r="GC28" s="234"/>
      <c r="GD28" s="234"/>
      <c r="GE28" s="234"/>
      <c r="GF28" s="235"/>
      <c r="GG28" s="14">
        <f t="shared" si="0"/>
        <v>0.2</v>
      </c>
    </row>
    <row r="29" spans="1:189" ht="15.75">
      <c r="A29" s="32">
        <v>22047</v>
      </c>
      <c r="B29" s="10" t="s">
        <v>23</v>
      </c>
      <c r="C29" s="11" t="s">
        <v>146</v>
      </c>
      <c r="D29" s="26" t="s">
        <v>23</v>
      </c>
      <c r="E29" s="11" t="s">
        <v>146</v>
      </c>
      <c r="F29" s="26" t="s">
        <v>23</v>
      </c>
      <c r="G29" s="11" t="s">
        <v>146</v>
      </c>
      <c r="H29" s="26" t="s">
        <v>23</v>
      </c>
      <c r="I29" s="11" t="s">
        <v>146</v>
      </c>
      <c r="J29" s="26" t="s">
        <v>23</v>
      </c>
      <c r="K29" s="11" t="s">
        <v>146</v>
      </c>
      <c r="L29" s="26" t="s">
        <v>23</v>
      </c>
      <c r="M29" s="23">
        <v>4</v>
      </c>
      <c r="N29" s="26" t="s">
        <v>23</v>
      </c>
      <c r="O29" s="23">
        <v>4</v>
      </c>
      <c r="P29" s="26" t="s">
        <v>23</v>
      </c>
      <c r="Q29" s="23">
        <v>4</v>
      </c>
      <c r="R29" s="26" t="s">
        <v>23</v>
      </c>
      <c r="S29" s="23">
        <v>4</v>
      </c>
      <c r="T29" s="26" t="s">
        <v>23</v>
      </c>
      <c r="U29" s="23">
        <v>4</v>
      </c>
      <c r="V29" s="26" t="s">
        <v>23</v>
      </c>
      <c r="W29" s="23">
        <v>4</v>
      </c>
      <c r="X29" s="26" t="s">
        <v>23</v>
      </c>
      <c r="Y29" s="25">
        <v>4</v>
      </c>
      <c r="Z29" s="11" t="s">
        <v>23</v>
      </c>
      <c r="AA29" s="11" t="s">
        <v>146</v>
      </c>
      <c r="AB29" s="11" t="s">
        <v>23</v>
      </c>
      <c r="AC29" s="11" t="s">
        <v>146</v>
      </c>
      <c r="AD29" s="11" t="s">
        <v>23</v>
      </c>
      <c r="AE29" s="11" t="s">
        <v>146</v>
      </c>
      <c r="AF29" s="11" t="s">
        <v>23</v>
      </c>
      <c r="AG29" s="11" t="s">
        <v>146</v>
      </c>
      <c r="AH29" s="11" t="s">
        <v>23</v>
      </c>
      <c r="AI29" s="11" t="s">
        <v>146</v>
      </c>
      <c r="AJ29" s="11" t="s">
        <v>23</v>
      </c>
      <c r="AK29" s="108">
        <v>4</v>
      </c>
      <c r="AL29" s="11" t="s">
        <v>23</v>
      </c>
      <c r="AM29" s="108">
        <v>5</v>
      </c>
      <c r="AN29" s="11" t="s">
        <v>23</v>
      </c>
      <c r="AO29" s="108">
        <v>5</v>
      </c>
      <c r="AP29" s="11" t="s">
        <v>23</v>
      </c>
      <c r="AQ29" s="11">
        <v>4</v>
      </c>
      <c r="AR29" s="11">
        <v>4</v>
      </c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4">
        <f t="shared" si="0"/>
        <v>0.92</v>
      </c>
    </row>
    <row r="30" spans="1:189" ht="16.5" thickBot="1">
      <c r="A30" s="42">
        <v>21054</v>
      </c>
      <c r="B30" s="114" t="s">
        <v>23</v>
      </c>
      <c r="C30" s="16" t="s">
        <v>146</v>
      </c>
      <c r="D30" s="16" t="s">
        <v>23</v>
      </c>
      <c r="E30" s="16" t="s">
        <v>146</v>
      </c>
      <c r="F30" s="16" t="s">
        <v>23</v>
      </c>
      <c r="G30" s="16" t="s">
        <v>146</v>
      </c>
      <c r="H30" s="16" t="s">
        <v>23</v>
      </c>
      <c r="I30" s="16" t="s">
        <v>146</v>
      </c>
      <c r="J30" s="16" t="s">
        <v>23</v>
      </c>
      <c r="K30" s="16" t="s">
        <v>146</v>
      </c>
      <c r="L30" s="16" t="s">
        <v>23</v>
      </c>
      <c r="M30" s="16">
        <v>4</v>
      </c>
      <c r="N30" s="16" t="s">
        <v>23</v>
      </c>
      <c r="O30" s="16">
        <v>4</v>
      </c>
      <c r="P30" s="16" t="s">
        <v>23</v>
      </c>
      <c r="Q30" s="16">
        <v>5</v>
      </c>
      <c r="R30" s="16" t="s">
        <v>23</v>
      </c>
      <c r="S30" s="16">
        <v>5</v>
      </c>
      <c r="T30" s="16" t="s">
        <v>23</v>
      </c>
      <c r="U30" s="16">
        <v>4</v>
      </c>
      <c r="V30" s="16" t="s">
        <v>23</v>
      </c>
      <c r="W30" s="16">
        <v>4</v>
      </c>
      <c r="X30" s="16" t="s">
        <v>23</v>
      </c>
      <c r="Y30" s="18">
        <v>5</v>
      </c>
      <c r="Z30" s="15" t="s">
        <v>23</v>
      </c>
      <c r="AA30" s="16" t="s">
        <v>146</v>
      </c>
      <c r="AB30" s="16" t="s">
        <v>23</v>
      </c>
      <c r="AC30" s="16" t="s">
        <v>146</v>
      </c>
      <c r="AD30" s="16" t="s">
        <v>23</v>
      </c>
      <c r="AE30" s="16" t="s">
        <v>146</v>
      </c>
      <c r="AF30" s="16" t="s">
        <v>23</v>
      </c>
      <c r="AG30" s="16" t="s">
        <v>146</v>
      </c>
      <c r="AH30" s="16" t="s">
        <v>23</v>
      </c>
      <c r="AI30" s="16" t="s">
        <v>146</v>
      </c>
      <c r="AJ30" s="16" t="s">
        <v>23</v>
      </c>
      <c r="AK30" s="16">
        <v>4</v>
      </c>
      <c r="AL30" s="16" t="s">
        <v>23</v>
      </c>
      <c r="AM30" s="16">
        <v>4</v>
      </c>
      <c r="AN30" s="16" t="s">
        <v>23</v>
      </c>
      <c r="AO30" s="16">
        <v>4</v>
      </c>
      <c r="AP30" s="16" t="s">
        <v>23</v>
      </c>
      <c r="AQ30" s="17">
        <v>4</v>
      </c>
      <c r="AR30" s="18">
        <v>4</v>
      </c>
      <c r="AS30" s="114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113"/>
      <c r="BQ30" s="114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112"/>
      <c r="CH30" s="113"/>
      <c r="CI30" s="115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112"/>
      <c r="DF30" s="113"/>
      <c r="DG30" s="115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112"/>
      <c r="EG30" s="113"/>
      <c r="EH30" s="115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112"/>
      <c r="FH30" s="112"/>
      <c r="FI30" s="113"/>
      <c r="FJ30" s="115"/>
      <c r="FK30" s="115"/>
      <c r="FL30" s="115"/>
      <c r="FM30" s="115"/>
      <c r="FN30" s="115"/>
      <c r="FO30" s="115"/>
      <c r="FP30" s="115"/>
      <c r="FQ30" s="115"/>
      <c r="FR30" s="115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112"/>
      <c r="GF30" s="116"/>
      <c r="GG30" s="14">
        <f t="shared" si="0"/>
        <v>0.92</v>
      </c>
    </row>
    <row r="31" ht="15.75">
      <c r="BE31" s="53"/>
    </row>
    <row r="32" spans="57:73" ht="15">
      <c r="BE32" s="57"/>
      <c r="BU32" s="59"/>
    </row>
  </sheetData>
  <sheetProtection/>
  <mergeCells count="130">
    <mergeCell ref="AS14:GF14"/>
    <mergeCell ref="B1:I1"/>
    <mergeCell ref="B2:I2"/>
    <mergeCell ref="B3:I3"/>
    <mergeCell ref="B4:I4"/>
    <mergeCell ref="A6:A10"/>
    <mergeCell ref="B6:AR6"/>
    <mergeCell ref="R9:S9"/>
    <mergeCell ref="T9:U9"/>
    <mergeCell ref="V9:W9"/>
    <mergeCell ref="AS6:CH6"/>
    <mergeCell ref="CI6:EG6"/>
    <mergeCell ref="EH6:GF6"/>
    <mergeCell ref="GG6:GG10"/>
    <mergeCell ref="B7:Y7"/>
    <mergeCell ref="Z7:AR7"/>
    <mergeCell ref="AS7:BP7"/>
    <mergeCell ref="BQ7:CH7"/>
    <mergeCell ref="CI7:DF7"/>
    <mergeCell ref="DG7:EG7"/>
    <mergeCell ref="EH7:FI7"/>
    <mergeCell ref="FJ7:GF7"/>
    <mergeCell ref="B8:O8"/>
    <mergeCell ref="P8:Y8"/>
    <mergeCell ref="Z8:AK8"/>
    <mergeCell ref="AL8:AQ8"/>
    <mergeCell ref="AR8:AR9"/>
    <mergeCell ref="AS8:BF8"/>
    <mergeCell ref="BG8:BN8"/>
    <mergeCell ref="CC8:CH8"/>
    <mergeCell ref="CI8:CW8"/>
    <mergeCell ref="CX8:DF8"/>
    <mergeCell ref="DG8:DW8"/>
    <mergeCell ref="BW9:BX9"/>
    <mergeCell ref="BY9:BZ9"/>
    <mergeCell ref="CA9:CB9"/>
    <mergeCell ref="CC9:CD9"/>
    <mergeCell ref="DX8:EF8"/>
    <mergeCell ref="EX8:FI8"/>
    <mergeCell ref="FJ8:FS8"/>
    <mergeCell ref="FT8:GC8"/>
    <mergeCell ref="GD8:GD9"/>
    <mergeCell ref="EL9:EM9"/>
    <mergeCell ref="EN9:EO9"/>
    <mergeCell ref="EP9:EQ9"/>
    <mergeCell ref="ER9:ES9"/>
    <mergeCell ref="EX9:EZ9"/>
    <mergeCell ref="FA9:FB9"/>
    <mergeCell ref="GE8:GE9"/>
    <mergeCell ref="GF8:GF9"/>
    <mergeCell ref="B9:C9"/>
    <mergeCell ref="D9:E9"/>
    <mergeCell ref="F9:G9"/>
    <mergeCell ref="H9:I9"/>
    <mergeCell ref="J9:K9"/>
    <mergeCell ref="L9:M9"/>
    <mergeCell ref="N9:O9"/>
    <mergeCell ref="P9:Q9"/>
    <mergeCell ref="Z9:AA9"/>
    <mergeCell ref="AB9:AC9"/>
    <mergeCell ref="AD9:AE9"/>
    <mergeCell ref="AF9:AG9"/>
    <mergeCell ref="AH9:AI9"/>
    <mergeCell ref="X9:Y9"/>
    <mergeCell ref="AJ9:AK9"/>
    <mergeCell ref="AL9:AM9"/>
    <mergeCell ref="AN9:AO9"/>
    <mergeCell ref="AP9:AQ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Q9:BR9"/>
    <mergeCell ref="BS9:BT9"/>
    <mergeCell ref="BU9:BV9"/>
    <mergeCell ref="BO8:BP9"/>
    <mergeCell ref="BQ8:CB8"/>
    <mergeCell ref="CE9:CF9"/>
    <mergeCell ref="CG9:CH9"/>
    <mergeCell ref="CI9:CJ9"/>
    <mergeCell ref="CK9:CL9"/>
    <mergeCell ref="CM9:CN9"/>
    <mergeCell ref="CO9:CP9"/>
    <mergeCell ref="CQ9:CS9"/>
    <mergeCell ref="CT9:CU9"/>
    <mergeCell ref="CV9:CW9"/>
    <mergeCell ref="DV9:DW9"/>
    <mergeCell ref="CX9:CY9"/>
    <mergeCell ref="CZ9:DA9"/>
    <mergeCell ref="DB9:DD9"/>
    <mergeCell ref="DE9:DF9"/>
    <mergeCell ref="DG9:DH9"/>
    <mergeCell ref="DI9:DJ9"/>
    <mergeCell ref="EJ9:EK9"/>
    <mergeCell ref="EG8:EG9"/>
    <mergeCell ref="EH8:EW8"/>
    <mergeCell ref="ET9:EU9"/>
    <mergeCell ref="EV9:EW9"/>
    <mergeCell ref="DK9:DL9"/>
    <mergeCell ref="DM9:DN9"/>
    <mergeCell ref="DO9:DQ9"/>
    <mergeCell ref="DR9:DS9"/>
    <mergeCell ref="DT9:DU9"/>
    <mergeCell ref="FJ9:FK9"/>
    <mergeCell ref="FL9:FM9"/>
    <mergeCell ref="FN9:FO9"/>
    <mergeCell ref="FP9:FQ9"/>
    <mergeCell ref="FR9:FS9"/>
    <mergeCell ref="DX9:DZ9"/>
    <mergeCell ref="EA9:EB9"/>
    <mergeCell ref="EC9:ED9"/>
    <mergeCell ref="EE9:EF9"/>
    <mergeCell ref="EH9:EI9"/>
    <mergeCell ref="Z15:GF15"/>
    <mergeCell ref="B20:GF20"/>
    <mergeCell ref="Z28:GF28"/>
    <mergeCell ref="FC9:FD9"/>
    <mergeCell ref="FE9:FF9"/>
    <mergeCell ref="FT9:FV9"/>
    <mergeCell ref="FW9:FX9"/>
    <mergeCell ref="FY9:FZ9"/>
    <mergeCell ref="GA9:GC9"/>
    <mergeCell ref="FG9:F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G38"/>
  <sheetViews>
    <sheetView zoomScale="90" zoomScaleNormal="90" zoomScalePageLayoutView="0" workbookViewId="0" topLeftCell="EM13">
      <selection activeCell="BL40" sqref="BL40"/>
    </sheetView>
  </sheetViews>
  <sheetFormatPr defaultColWidth="9.140625" defaultRowHeight="15"/>
  <cols>
    <col min="1" max="1" width="28.00390625" style="0" customWidth="1"/>
    <col min="2" max="136" width="4.7109375" style="0" customWidth="1"/>
    <col min="137" max="137" width="13.28125" style="0" customWidth="1"/>
    <col min="138" max="185" width="4.7109375" style="0" customWidth="1"/>
    <col min="189" max="189" width="13.28125" style="0" customWidth="1"/>
    <col min="190" max="190" width="10.28125" style="0" bestFit="1" customWidth="1"/>
  </cols>
  <sheetData>
    <row r="1" spans="1:189" ht="18.75">
      <c r="A1" s="19" t="s">
        <v>26</v>
      </c>
      <c r="B1" s="138" t="s">
        <v>105</v>
      </c>
      <c r="C1" s="138"/>
      <c r="D1" s="138"/>
      <c r="E1" s="138"/>
      <c r="F1" s="138"/>
      <c r="G1" s="138"/>
      <c r="H1" s="138"/>
      <c r="I1" s="138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</row>
    <row r="2" spans="1:189" ht="18.75">
      <c r="A2" s="20" t="s">
        <v>0</v>
      </c>
      <c r="B2" s="138" t="s">
        <v>106</v>
      </c>
      <c r="C2" s="138"/>
      <c r="D2" s="138"/>
      <c r="E2" s="138"/>
      <c r="F2" s="138"/>
      <c r="G2" s="138"/>
      <c r="H2" s="138"/>
      <c r="I2" s="138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</row>
    <row r="3" spans="1:189" ht="18.75">
      <c r="A3" s="19" t="s">
        <v>27</v>
      </c>
      <c r="B3" s="138" t="s">
        <v>160</v>
      </c>
      <c r="C3" s="138"/>
      <c r="D3" s="138"/>
      <c r="E3" s="138"/>
      <c r="F3" s="138"/>
      <c r="G3" s="138"/>
      <c r="H3" s="138"/>
      <c r="I3" s="138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</row>
    <row r="4" spans="1:189" ht="18.75">
      <c r="A4" s="19" t="s">
        <v>28</v>
      </c>
      <c r="B4" s="138">
        <v>2021</v>
      </c>
      <c r="C4" s="138"/>
      <c r="D4" s="138"/>
      <c r="E4" s="138"/>
      <c r="F4" s="138"/>
      <c r="G4" s="138"/>
      <c r="H4" s="138"/>
      <c r="I4" s="138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</row>
    <row r="5" spans="1:189" ht="19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</row>
    <row r="6" spans="1:189" ht="16.5" thickBot="1">
      <c r="A6" s="252" t="s">
        <v>1</v>
      </c>
      <c r="B6" s="150" t="s">
        <v>144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2"/>
      <c r="AS6" s="150" t="s">
        <v>149</v>
      </c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 t="s">
        <v>159</v>
      </c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  <c r="EC6" s="247"/>
      <c r="ED6" s="247"/>
      <c r="EE6" s="247"/>
      <c r="EF6" s="247"/>
      <c r="EG6" s="248"/>
      <c r="EH6" s="249" t="s">
        <v>161</v>
      </c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250"/>
      <c r="GG6" s="153" t="s">
        <v>22</v>
      </c>
    </row>
    <row r="7" spans="1:189" ht="15.75">
      <c r="A7" s="253"/>
      <c r="B7" s="159" t="s">
        <v>2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1"/>
      <c r="Z7" s="159" t="s">
        <v>3</v>
      </c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1"/>
      <c r="AS7" s="160" t="s">
        <v>14</v>
      </c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3"/>
      <c r="BP7" s="251"/>
      <c r="BQ7" s="159" t="s">
        <v>15</v>
      </c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 t="s">
        <v>16</v>
      </c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1"/>
      <c r="DG7" s="159" t="s">
        <v>17</v>
      </c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1"/>
      <c r="EH7" s="141" t="s">
        <v>18</v>
      </c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58"/>
      <c r="FJ7" s="141" t="s">
        <v>19</v>
      </c>
      <c r="FK7" s="244"/>
      <c r="FL7" s="244"/>
      <c r="FM7" s="244"/>
      <c r="FN7" s="244"/>
      <c r="FO7" s="244"/>
      <c r="FP7" s="244"/>
      <c r="FQ7" s="244"/>
      <c r="FR7" s="244"/>
      <c r="FS7" s="244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58"/>
      <c r="GG7" s="154"/>
    </row>
    <row r="8" spans="1:189" ht="15.75" customHeight="1">
      <c r="A8" s="253"/>
      <c r="B8" s="182" t="s">
        <v>4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8"/>
      <c r="P8" s="166" t="s">
        <v>7</v>
      </c>
      <c r="Q8" s="167"/>
      <c r="R8" s="167"/>
      <c r="S8" s="167"/>
      <c r="T8" s="167"/>
      <c r="U8" s="167"/>
      <c r="V8" s="167"/>
      <c r="W8" s="167"/>
      <c r="X8" s="167"/>
      <c r="Y8" s="187"/>
      <c r="Z8" s="182" t="s">
        <v>8</v>
      </c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8"/>
      <c r="AL8" s="166" t="s">
        <v>9</v>
      </c>
      <c r="AM8" s="167"/>
      <c r="AN8" s="167"/>
      <c r="AO8" s="167"/>
      <c r="AP8" s="167"/>
      <c r="AQ8" s="168"/>
      <c r="AR8" s="245" t="s">
        <v>154</v>
      </c>
      <c r="AS8" s="167" t="s">
        <v>8</v>
      </c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8"/>
      <c r="BG8" s="166" t="s">
        <v>9</v>
      </c>
      <c r="BH8" s="167"/>
      <c r="BI8" s="167"/>
      <c r="BJ8" s="167"/>
      <c r="BK8" s="167"/>
      <c r="BL8" s="167"/>
      <c r="BM8" s="167"/>
      <c r="BN8" s="167"/>
      <c r="BO8" s="228" t="s">
        <v>156</v>
      </c>
      <c r="BP8" s="170"/>
      <c r="BQ8" s="167" t="s">
        <v>8</v>
      </c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8"/>
      <c r="CC8" s="193" t="s">
        <v>9</v>
      </c>
      <c r="CD8" s="196"/>
      <c r="CE8" s="196"/>
      <c r="CF8" s="196"/>
      <c r="CG8" s="234"/>
      <c r="CH8" s="243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8"/>
      <c r="CX8" s="193" t="s">
        <v>7</v>
      </c>
      <c r="CY8" s="196"/>
      <c r="CZ8" s="196"/>
      <c r="DA8" s="196"/>
      <c r="DB8" s="196"/>
      <c r="DC8" s="196"/>
      <c r="DD8" s="196"/>
      <c r="DE8" s="196"/>
      <c r="DF8" s="194"/>
      <c r="DG8" s="182" t="s">
        <v>8</v>
      </c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6" t="s">
        <v>7</v>
      </c>
      <c r="DY8" s="167"/>
      <c r="DZ8" s="167"/>
      <c r="EA8" s="167"/>
      <c r="EB8" s="167"/>
      <c r="EC8" s="167"/>
      <c r="ED8" s="167"/>
      <c r="EE8" s="167"/>
      <c r="EF8" s="168"/>
      <c r="EG8" s="180" t="s">
        <v>79</v>
      </c>
      <c r="EH8" s="164" t="s">
        <v>4</v>
      </c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 t="s">
        <v>7</v>
      </c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73"/>
      <c r="FJ8" s="164" t="s">
        <v>8</v>
      </c>
      <c r="FK8" s="168"/>
      <c r="FL8" s="168"/>
      <c r="FM8" s="168"/>
      <c r="FN8" s="168"/>
      <c r="FO8" s="168"/>
      <c r="FP8" s="168"/>
      <c r="FQ8" s="168"/>
      <c r="FR8" s="168"/>
      <c r="FS8" s="168"/>
      <c r="FT8" s="165" t="s">
        <v>7</v>
      </c>
      <c r="FU8" s="165"/>
      <c r="FV8" s="165"/>
      <c r="FW8" s="165"/>
      <c r="FX8" s="165"/>
      <c r="FY8" s="165"/>
      <c r="FZ8" s="165"/>
      <c r="GA8" s="165"/>
      <c r="GB8" s="165"/>
      <c r="GC8" s="165"/>
      <c r="GD8" s="240" t="s">
        <v>107</v>
      </c>
      <c r="GE8" s="145" t="s">
        <v>108</v>
      </c>
      <c r="GF8" s="147" t="s">
        <v>21</v>
      </c>
      <c r="GG8" s="154"/>
    </row>
    <row r="9" spans="1:189" ht="152.25" customHeight="1" thickBot="1">
      <c r="A9" s="253"/>
      <c r="B9" s="146" t="s">
        <v>151</v>
      </c>
      <c r="C9" s="148"/>
      <c r="D9" s="146" t="s">
        <v>6</v>
      </c>
      <c r="E9" s="148"/>
      <c r="F9" s="146" t="s">
        <v>13</v>
      </c>
      <c r="G9" s="148"/>
      <c r="H9" s="146" t="s">
        <v>75</v>
      </c>
      <c r="I9" s="148"/>
      <c r="J9" s="146" t="s">
        <v>34</v>
      </c>
      <c r="K9" s="148"/>
      <c r="L9" s="146" t="s">
        <v>81</v>
      </c>
      <c r="M9" s="148"/>
      <c r="N9" s="146" t="s">
        <v>150</v>
      </c>
      <c r="O9" s="148"/>
      <c r="P9" s="146" t="s">
        <v>29</v>
      </c>
      <c r="Q9" s="148"/>
      <c r="R9" s="146" t="s">
        <v>37</v>
      </c>
      <c r="S9" s="148"/>
      <c r="T9" s="146" t="s">
        <v>34</v>
      </c>
      <c r="U9" s="148"/>
      <c r="V9" s="146" t="s">
        <v>38</v>
      </c>
      <c r="W9" s="148"/>
      <c r="X9" s="146" t="s">
        <v>162</v>
      </c>
      <c r="Y9" s="188"/>
      <c r="Z9" s="186" t="s">
        <v>152</v>
      </c>
      <c r="AA9" s="148"/>
      <c r="AB9" s="146" t="s">
        <v>13</v>
      </c>
      <c r="AC9" s="148"/>
      <c r="AD9" s="146" t="s">
        <v>163</v>
      </c>
      <c r="AE9" s="148"/>
      <c r="AF9" s="146" t="s">
        <v>34</v>
      </c>
      <c r="AG9" s="148"/>
      <c r="AH9" s="146" t="s">
        <v>109</v>
      </c>
      <c r="AI9" s="148"/>
      <c r="AJ9" s="146" t="s">
        <v>82</v>
      </c>
      <c r="AK9" s="148"/>
      <c r="AL9" s="146" t="s">
        <v>40</v>
      </c>
      <c r="AM9" s="148"/>
      <c r="AN9" s="146" t="s">
        <v>37</v>
      </c>
      <c r="AO9" s="148"/>
      <c r="AP9" s="146" t="s">
        <v>34</v>
      </c>
      <c r="AQ9" s="148"/>
      <c r="AR9" s="246"/>
      <c r="AS9" s="179" t="s">
        <v>152</v>
      </c>
      <c r="AT9" s="148"/>
      <c r="AU9" s="238" t="s">
        <v>13</v>
      </c>
      <c r="AV9" s="239"/>
      <c r="AW9" s="146" t="s">
        <v>155</v>
      </c>
      <c r="AX9" s="148"/>
      <c r="AY9" s="146" t="s">
        <v>39</v>
      </c>
      <c r="AZ9" s="148"/>
      <c r="BA9" s="146" t="s">
        <v>34</v>
      </c>
      <c r="BB9" s="148"/>
      <c r="BC9" s="146" t="s">
        <v>112</v>
      </c>
      <c r="BD9" s="148"/>
      <c r="BE9" s="146" t="s">
        <v>41</v>
      </c>
      <c r="BF9" s="148"/>
      <c r="BG9" s="146" t="s">
        <v>37</v>
      </c>
      <c r="BH9" s="148"/>
      <c r="BI9" s="146" t="s">
        <v>34</v>
      </c>
      <c r="BJ9" s="148"/>
      <c r="BK9" s="146" t="s">
        <v>109</v>
      </c>
      <c r="BL9" s="148"/>
      <c r="BM9" s="146" t="s">
        <v>164</v>
      </c>
      <c r="BN9" s="179"/>
      <c r="BO9" s="241"/>
      <c r="BP9" s="242"/>
      <c r="BQ9" s="179" t="s">
        <v>152</v>
      </c>
      <c r="BR9" s="148"/>
      <c r="BS9" s="146" t="s">
        <v>86</v>
      </c>
      <c r="BT9" s="148"/>
      <c r="BU9" s="146" t="s">
        <v>110</v>
      </c>
      <c r="BV9" s="148"/>
      <c r="BW9" s="146" t="s">
        <v>43</v>
      </c>
      <c r="BX9" s="148"/>
      <c r="BY9" s="146" t="s">
        <v>165</v>
      </c>
      <c r="BZ9" s="148"/>
      <c r="CA9" s="146" t="s">
        <v>111</v>
      </c>
      <c r="CB9" s="148"/>
      <c r="CC9" s="146" t="s">
        <v>13</v>
      </c>
      <c r="CD9" s="148"/>
      <c r="CE9" s="146" t="s">
        <v>112</v>
      </c>
      <c r="CF9" s="179"/>
      <c r="CG9" s="146" t="s">
        <v>113</v>
      </c>
      <c r="CH9" s="188"/>
      <c r="CI9" s="146" t="s">
        <v>152</v>
      </c>
      <c r="CJ9" s="148"/>
      <c r="CK9" s="146" t="s">
        <v>115</v>
      </c>
      <c r="CL9" s="148"/>
      <c r="CM9" s="146" t="s">
        <v>116</v>
      </c>
      <c r="CN9" s="148"/>
      <c r="CO9" s="146" t="s">
        <v>117</v>
      </c>
      <c r="CP9" s="148"/>
      <c r="CQ9" s="146" t="s">
        <v>114</v>
      </c>
      <c r="CR9" s="179"/>
      <c r="CS9" s="148"/>
      <c r="CT9" s="146" t="s">
        <v>148</v>
      </c>
      <c r="CU9" s="148"/>
      <c r="CV9" s="146" t="s">
        <v>142</v>
      </c>
      <c r="CW9" s="148"/>
      <c r="CX9" s="146" t="s">
        <v>112</v>
      </c>
      <c r="CY9" s="148"/>
      <c r="CZ9" s="146" t="s">
        <v>118</v>
      </c>
      <c r="DA9" s="148"/>
      <c r="DB9" s="146" t="s">
        <v>119</v>
      </c>
      <c r="DC9" s="179"/>
      <c r="DD9" s="148"/>
      <c r="DE9" s="146" t="s">
        <v>120</v>
      </c>
      <c r="DF9" s="188"/>
      <c r="DG9" s="186" t="s">
        <v>152</v>
      </c>
      <c r="DH9" s="148"/>
      <c r="DI9" s="146" t="s">
        <v>129</v>
      </c>
      <c r="DJ9" s="148"/>
      <c r="DK9" s="146" t="s">
        <v>121</v>
      </c>
      <c r="DL9" s="148"/>
      <c r="DM9" s="145" t="s">
        <v>143</v>
      </c>
      <c r="DN9" s="145"/>
      <c r="DO9" s="146" t="s">
        <v>123</v>
      </c>
      <c r="DP9" s="179"/>
      <c r="DQ9" s="148"/>
      <c r="DR9" s="146" t="s">
        <v>100</v>
      </c>
      <c r="DS9" s="148"/>
      <c r="DT9" s="146" t="s">
        <v>122</v>
      </c>
      <c r="DU9" s="148"/>
      <c r="DV9" s="146" t="s">
        <v>157</v>
      </c>
      <c r="DW9" s="148"/>
      <c r="DX9" s="146" t="s">
        <v>124</v>
      </c>
      <c r="DY9" s="179"/>
      <c r="DZ9" s="148"/>
      <c r="EA9" s="146" t="s">
        <v>125</v>
      </c>
      <c r="EB9" s="148"/>
      <c r="EC9" s="146" t="s">
        <v>126</v>
      </c>
      <c r="ED9" s="148"/>
      <c r="EE9" s="146" t="s">
        <v>127</v>
      </c>
      <c r="EF9" s="148"/>
      <c r="EG9" s="181"/>
      <c r="EH9" s="236" t="s">
        <v>11</v>
      </c>
      <c r="EI9" s="237"/>
      <c r="EJ9" s="145" t="s">
        <v>128</v>
      </c>
      <c r="EK9" s="145"/>
      <c r="EL9" s="145" t="s">
        <v>106</v>
      </c>
      <c r="EM9" s="145"/>
      <c r="EN9" s="145" t="s">
        <v>129</v>
      </c>
      <c r="EO9" s="145"/>
      <c r="EP9" s="145" t="s">
        <v>103</v>
      </c>
      <c r="EQ9" s="145"/>
      <c r="ER9" s="146" t="s">
        <v>130</v>
      </c>
      <c r="ES9" s="148"/>
      <c r="ET9" s="146" t="s">
        <v>125</v>
      </c>
      <c r="EU9" s="148"/>
      <c r="EV9" s="145" t="s">
        <v>131</v>
      </c>
      <c r="EW9" s="145"/>
      <c r="EX9" s="145" t="s">
        <v>126</v>
      </c>
      <c r="EY9" s="145"/>
      <c r="EZ9" s="145"/>
      <c r="FA9" s="146" t="s">
        <v>106</v>
      </c>
      <c r="FB9" s="148"/>
      <c r="FC9" s="145" t="s">
        <v>132</v>
      </c>
      <c r="FD9" s="145"/>
      <c r="FE9" s="146" t="s">
        <v>133</v>
      </c>
      <c r="FF9" s="148"/>
      <c r="FG9" s="146" t="s">
        <v>140</v>
      </c>
      <c r="FH9" s="148"/>
      <c r="FI9" s="56" t="s">
        <v>166</v>
      </c>
      <c r="FJ9" s="186" t="s">
        <v>134</v>
      </c>
      <c r="FK9" s="148"/>
      <c r="FL9" s="146" t="s">
        <v>135</v>
      </c>
      <c r="FM9" s="148"/>
      <c r="FN9" s="146" t="s">
        <v>106</v>
      </c>
      <c r="FO9" s="148"/>
      <c r="FP9" s="146" t="s">
        <v>136</v>
      </c>
      <c r="FQ9" s="148"/>
      <c r="FR9" s="146" t="s">
        <v>141</v>
      </c>
      <c r="FS9" s="148"/>
      <c r="FT9" s="146" t="s">
        <v>137</v>
      </c>
      <c r="FU9" s="179"/>
      <c r="FV9" s="148"/>
      <c r="FW9" s="145" t="s">
        <v>138</v>
      </c>
      <c r="FX9" s="145"/>
      <c r="FY9" s="146" t="s">
        <v>139</v>
      </c>
      <c r="FZ9" s="148"/>
      <c r="GA9" s="145" t="s">
        <v>106</v>
      </c>
      <c r="GB9" s="145"/>
      <c r="GC9" s="145"/>
      <c r="GD9" s="222"/>
      <c r="GE9" s="145"/>
      <c r="GF9" s="147"/>
      <c r="GG9" s="154"/>
    </row>
    <row r="10" spans="1:189" ht="15.75">
      <c r="A10" s="253"/>
      <c r="B10" s="3" t="s">
        <v>10</v>
      </c>
      <c r="C10" s="4" t="s">
        <v>25</v>
      </c>
      <c r="D10" s="4" t="s">
        <v>10</v>
      </c>
      <c r="E10" s="4" t="s">
        <v>25</v>
      </c>
      <c r="F10" s="4" t="s">
        <v>10</v>
      </c>
      <c r="G10" s="4" t="s">
        <v>25</v>
      </c>
      <c r="H10" s="4" t="s">
        <v>10</v>
      </c>
      <c r="I10" s="4" t="s">
        <v>25</v>
      </c>
      <c r="J10" s="4" t="s">
        <v>10</v>
      </c>
      <c r="K10" s="4" t="s">
        <v>25</v>
      </c>
      <c r="L10" s="4" t="s">
        <v>10</v>
      </c>
      <c r="M10" s="4" t="s">
        <v>25</v>
      </c>
      <c r="N10" s="4" t="s">
        <v>10</v>
      </c>
      <c r="O10" s="4" t="s">
        <v>25</v>
      </c>
      <c r="P10" s="4" t="s">
        <v>10</v>
      </c>
      <c r="Q10" s="4" t="s">
        <v>25</v>
      </c>
      <c r="R10" s="4" t="s">
        <v>10</v>
      </c>
      <c r="S10" s="4" t="s">
        <v>25</v>
      </c>
      <c r="T10" s="4" t="s">
        <v>10</v>
      </c>
      <c r="U10" s="4" t="s">
        <v>25</v>
      </c>
      <c r="V10" s="4" t="s">
        <v>10</v>
      </c>
      <c r="W10" s="4" t="s">
        <v>25</v>
      </c>
      <c r="X10" s="4" t="s">
        <v>10</v>
      </c>
      <c r="Y10" s="6" t="s">
        <v>25</v>
      </c>
      <c r="Z10" s="3" t="s">
        <v>10</v>
      </c>
      <c r="AA10" s="4" t="s">
        <v>25</v>
      </c>
      <c r="AB10" s="4" t="s">
        <v>10</v>
      </c>
      <c r="AC10" s="4" t="s">
        <v>25</v>
      </c>
      <c r="AD10" s="4" t="s">
        <v>10</v>
      </c>
      <c r="AE10" s="4" t="s">
        <v>25</v>
      </c>
      <c r="AF10" s="4" t="s">
        <v>10</v>
      </c>
      <c r="AG10" s="4" t="s">
        <v>25</v>
      </c>
      <c r="AH10" s="4" t="s">
        <v>10</v>
      </c>
      <c r="AI10" s="4" t="s">
        <v>25</v>
      </c>
      <c r="AJ10" s="4" t="s">
        <v>10</v>
      </c>
      <c r="AK10" s="4" t="s">
        <v>25</v>
      </c>
      <c r="AL10" s="4" t="s">
        <v>10</v>
      </c>
      <c r="AM10" s="4" t="s">
        <v>25</v>
      </c>
      <c r="AN10" s="4" t="s">
        <v>10</v>
      </c>
      <c r="AO10" s="34" t="s">
        <v>25</v>
      </c>
      <c r="AP10" s="4" t="s">
        <v>10</v>
      </c>
      <c r="AQ10" s="5" t="s">
        <v>25</v>
      </c>
      <c r="AR10" s="6" t="s">
        <v>25</v>
      </c>
      <c r="AS10" s="27" t="s">
        <v>10</v>
      </c>
      <c r="AT10" s="4" t="s">
        <v>25</v>
      </c>
      <c r="AU10" s="4" t="s">
        <v>10</v>
      </c>
      <c r="AV10" s="4" t="s">
        <v>25</v>
      </c>
      <c r="AW10" s="4" t="s">
        <v>10</v>
      </c>
      <c r="AX10" s="4" t="s">
        <v>25</v>
      </c>
      <c r="AY10" s="4" t="s">
        <v>10</v>
      </c>
      <c r="AZ10" s="4" t="s">
        <v>25</v>
      </c>
      <c r="BA10" s="4" t="s">
        <v>10</v>
      </c>
      <c r="BB10" s="4" t="s">
        <v>25</v>
      </c>
      <c r="BC10" s="4" t="s">
        <v>10</v>
      </c>
      <c r="BD10" s="4" t="s">
        <v>25</v>
      </c>
      <c r="BE10" s="11" t="s">
        <v>10</v>
      </c>
      <c r="BF10" s="4" t="s">
        <v>25</v>
      </c>
      <c r="BG10" s="4" t="s">
        <v>10</v>
      </c>
      <c r="BH10" s="4" t="s">
        <v>25</v>
      </c>
      <c r="BI10" s="4" t="s">
        <v>10</v>
      </c>
      <c r="BJ10" s="4" t="s">
        <v>25</v>
      </c>
      <c r="BK10" s="4" t="s">
        <v>10</v>
      </c>
      <c r="BL10" s="4" t="s">
        <v>25</v>
      </c>
      <c r="BM10" s="4" t="s">
        <v>10</v>
      </c>
      <c r="BN10" s="4" t="s">
        <v>25</v>
      </c>
      <c r="BO10" s="34" t="s">
        <v>10</v>
      </c>
      <c r="BP10" s="35" t="s">
        <v>25</v>
      </c>
      <c r="BQ10" s="3" t="s">
        <v>10</v>
      </c>
      <c r="BR10" s="4" t="s">
        <v>25</v>
      </c>
      <c r="BS10" s="4" t="s">
        <v>10</v>
      </c>
      <c r="BT10" s="4" t="s">
        <v>25</v>
      </c>
      <c r="BU10" s="4" t="s">
        <v>10</v>
      </c>
      <c r="BV10" s="4" t="s">
        <v>25</v>
      </c>
      <c r="BW10" s="4" t="s">
        <v>10</v>
      </c>
      <c r="BX10" s="4" t="s">
        <v>25</v>
      </c>
      <c r="BY10" s="4" t="s">
        <v>10</v>
      </c>
      <c r="BZ10" s="4" t="s">
        <v>25</v>
      </c>
      <c r="CA10" s="4" t="s">
        <v>10</v>
      </c>
      <c r="CB10" s="4" t="s">
        <v>25</v>
      </c>
      <c r="CC10" s="4" t="s">
        <v>10</v>
      </c>
      <c r="CD10" s="4" t="s">
        <v>25</v>
      </c>
      <c r="CE10" s="7" t="s">
        <v>10</v>
      </c>
      <c r="CF10" s="7" t="s">
        <v>25</v>
      </c>
      <c r="CG10" s="34" t="s">
        <v>10</v>
      </c>
      <c r="CH10" s="62" t="s">
        <v>25</v>
      </c>
      <c r="CI10" s="4" t="s">
        <v>10</v>
      </c>
      <c r="CJ10" s="4" t="s">
        <v>25</v>
      </c>
      <c r="CK10" s="4" t="s">
        <v>10</v>
      </c>
      <c r="CL10" s="4" t="s">
        <v>25</v>
      </c>
      <c r="CM10" s="4" t="s">
        <v>10</v>
      </c>
      <c r="CN10" s="4" t="s">
        <v>25</v>
      </c>
      <c r="CO10" s="4" t="s">
        <v>10</v>
      </c>
      <c r="CP10" s="4" t="s">
        <v>25</v>
      </c>
      <c r="CQ10" s="4" t="s">
        <v>10</v>
      </c>
      <c r="CR10" s="4" t="s">
        <v>25</v>
      </c>
      <c r="CS10" s="4" t="s">
        <v>12</v>
      </c>
      <c r="CT10" s="4" t="s">
        <v>10</v>
      </c>
      <c r="CU10" s="4" t="s">
        <v>25</v>
      </c>
      <c r="CV10" s="4" t="s">
        <v>10</v>
      </c>
      <c r="CW10" s="4" t="s">
        <v>25</v>
      </c>
      <c r="CX10" s="4" t="s">
        <v>10</v>
      </c>
      <c r="CY10" s="4" t="s">
        <v>25</v>
      </c>
      <c r="CZ10" s="4" t="s">
        <v>10</v>
      </c>
      <c r="DA10" s="4" t="s">
        <v>25</v>
      </c>
      <c r="DB10" s="7" t="s">
        <v>10</v>
      </c>
      <c r="DC10" s="7" t="s">
        <v>54</v>
      </c>
      <c r="DD10" s="7" t="s">
        <v>25</v>
      </c>
      <c r="DE10" s="4" t="s">
        <v>10</v>
      </c>
      <c r="DF10" s="6" t="s">
        <v>25</v>
      </c>
      <c r="DG10" s="3" t="s">
        <v>10</v>
      </c>
      <c r="DH10" s="4" t="s">
        <v>25</v>
      </c>
      <c r="DI10" s="4" t="s">
        <v>10</v>
      </c>
      <c r="DJ10" s="4" t="s">
        <v>25</v>
      </c>
      <c r="DK10" s="4" t="s">
        <v>10</v>
      </c>
      <c r="DL10" s="4" t="s">
        <v>25</v>
      </c>
      <c r="DM10" s="4" t="s">
        <v>10</v>
      </c>
      <c r="DN10" s="4" t="s">
        <v>25</v>
      </c>
      <c r="DO10" s="4" t="s">
        <v>10</v>
      </c>
      <c r="DP10" s="4" t="s">
        <v>12</v>
      </c>
      <c r="DQ10" s="4" t="s">
        <v>25</v>
      </c>
      <c r="DR10" s="4" t="s">
        <v>10</v>
      </c>
      <c r="DS10" s="4" t="s">
        <v>25</v>
      </c>
      <c r="DT10" s="4" t="s">
        <v>10</v>
      </c>
      <c r="DU10" s="4" t="s">
        <v>25</v>
      </c>
      <c r="DV10" s="4" t="s">
        <v>10</v>
      </c>
      <c r="DW10" s="4" t="s">
        <v>25</v>
      </c>
      <c r="DX10" s="7" t="s">
        <v>10</v>
      </c>
      <c r="DY10" s="7" t="s">
        <v>12</v>
      </c>
      <c r="DZ10" s="7" t="s">
        <v>25</v>
      </c>
      <c r="EA10" s="4" t="s">
        <v>10</v>
      </c>
      <c r="EB10" s="4" t="s">
        <v>25</v>
      </c>
      <c r="EC10" s="4" t="s">
        <v>10</v>
      </c>
      <c r="ED10" s="4" t="s">
        <v>25</v>
      </c>
      <c r="EE10" s="7" t="s">
        <v>10</v>
      </c>
      <c r="EF10" s="7" t="s">
        <v>25</v>
      </c>
      <c r="EG10" s="9" t="s">
        <v>25</v>
      </c>
      <c r="EH10" s="3" t="s">
        <v>10</v>
      </c>
      <c r="EI10" s="4" t="s">
        <v>25</v>
      </c>
      <c r="EJ10" s="4" t="s">
        <v>10</v>
      </c>
      <c r="EK10" s="4" t="s">
        <v>25</v>
      </c>
      <c r="EL10" s="4" t="s">
        <v>10</v>
      </c>
      <c r="EM10" s="4" t="s">
        <v>25</v>
      </c>
      <c r="EN10" s="4" t="s">
        <v>10</v>
      </c>
      <c r="EO10" s="4" t="s">
        <v>25</v>
      </c>
      <c r="EP10" s="4" t="s">
        <v>10</v>
      </c>
      <c r="EQ10" s="4" t="s">
        <v>25</v>
      </c>
      <c r="ER10" s="4" t="s">
        <v>10</v>
      </c>
      <c r="ES10" s="4" t="s">
        <v>25</v>
      </c>
      <c r="ET10" s="4" t="s">
        <v>10</v>
      </c>
      <c r="EU10" s="4" t="s">
        <v>54</v>
      </c>
      <c r="EV10" s="4" t="s">
        <v>10</v>
      </c>
      <c r="EW10" s="4" t="s">
        <v>25</v>
      </c>
      <c r="EX10" s="7" t="s">
        <v>10</v>
      </c>
      <c r="EY10" s="7" t="s">
        <v>54</v>
      </c>
      <c r="EZ10" s="7" t="s">
        <v>25</v>
      </c>
      <c r="FA10" s="7" t="s">
        <v>10</v>
      </c>
      <c r="FB10" s="7" t="s">
        <v>25</v>
      </c>
      <c r="FC10" s="7" t="s">
        <v>10</v>
      </c>
      <c r="FD10" s="7" t="s">
        <v>25</v>
      </c>
      <c r="FE10" s="4" t="s">
        <v>10</v>
      </c>
      <c r="FF10" s="4" t="s">
        <v>25</v>
      </c>
      <c r="FG10" s="4" t="s">
        <v>10</v>
      </c>
      <c r="FH10" s="4" t="s">
        <v>25</v>
      </c>
      <c r="FI10" s="6" t="s">
        <v>25</v>
      </c>
      <c r="FJ10" s="3" t="s">
        <v>10</v>
      </c>
      <c r="FK10" s="27" t="s">
        <v>25</v>
      </c>
      <c r="FL10" s="27" t="s">
        <v>10</v>
      </c>
      <c r="FM10" s="27" t="s">
        <v>25</v>
      </c>
      <c r="FN10" s="27" t="s">
        <v>10</v>
      </c>
      <c r="FO10" s="27" t="s">
        <v>25</v>
      </c>
      <c r="FP10" s="27" t="s">
        <v>10</v>
      </c>
      <c r="FQ10" s="27" t="s">
        <v>25</v>
      </c>
      <c r="FR10" s="27" t="s">
        <v>10</v>
      </c>
      <c r="FS10" s="27" t="s">
        <v>25</v>
      </c>
      <c r="FT10" s="4" t="s">
        <v>10</v>
      </c>
      <c r="FU10" s="4" t="s">
        <v>12</v>
      </c>
      <c r="FV10" s="4" t="s">
        <v>25</v>
      </c>
      <c r="FW10" s="4" t="s">
        <v>10</v>
      </c>
      <c r="FX10" s="4" t="s">
        <v>25</v>
      </c>
      <c r="FY10" s="4" t="s">
        <v>10</v>
      </c>
      <c r="FZ10" s="4" t="s">
        <v>25</v>
      </c>
      <c r="GA10" s="7" t="s">
        <v>10</v>
      </c>
      <c r="GB10" s="7" t="s">
        <v>54</v>
      </c>
      <c r="GC10" s="7" t="s">
        <v>25</v>
      </c>
      <c r="GD10" s="7" t="s">
        <v>25</v>
      </c>
      <c r="GE10" s="7" t="s">
        <v>25</v>
      </c>
      <c r="GF10" s="9" t="s">
        <v>25</v>
      </c>
      <c r="GG10" s="154"/>
    </row>
    <row r="11" spans="1:189" ht="15.75">
      <c r="A11" s="31">
        <v>21013</v>
      </c>
      <c r="B11" s="10" t="s">
        <v>23</v>
      </c>
      <c r="C11" s="11" t="s">
        <v>24</v>
      </c>
      <c r="D11" s="11" t="s">
        <v>23</v>
      </c>
      <c r="E11" s="11" t="s">
        <v>146</v>
      </c>
      <c r="F11" s="11" t="s">
        <v>23</v>
      </c>
      <c r="G11" s="11" t="s">
        <v>24</v>
      </c>
      <c r="H11" s="11" t="s">
        <v>23</v>
      </c>
      <c r="I11" s="11" t="s">
        <v>24</v>
      </c>
      <c r="J11" s="11" t="s">
        <v>23</v>
      </c>
      <c r="K11" s="11" t="s">
        <v>24</v>
      </c>
      <c r="L11" s="11" t="s">
        <v>23</v>
      </c>
      <c r="M11" s="11">
        <v>4</v>
      </c>
      <c r="N11" s="11" t="s">
        <v>23</v>
      </c>
      <c r="O11" s="11">
        <v>5</v>
      </c>
      <c r="P11" s="11" t="s">
        <v>23</v>
      </c>
      <c r="Q11" s="11">
        <v>5</v>
      </c>
      <c r="R11" s="11" t="s">
        <v>23</v>
      </c>
      <c r="S11" s="11">
        <v>5</v>
      </c>
      <c r="T11" s="11" t="s">
        <v>23</v>
      </c>
      <c r="U11" s="11">
        <v>4</v>
      </c>
      <c r="V11" s="11" t="s">
        <v>23</v>
      </c>
      <c r="W11" s="11">
        <v>5</v>
      </c>
      <c r="X11" s="11" t="s">
        <v>23</v>
      </c>
      <c r="Y11" s="13">
        <v>5</v>
      </c>
      <c r="Z11" s="11" t="s">
        <v>23</v>
      </c>
      <c r="AA11" s="11" t="s">
        <v>146</v>
      </c>
      <c r="AB11" s="11" t="s">
        <v>23</v>
      </c>
      <c r="AC11" s="11" t="s">
        <v>146</v>
      </c>
      <c r="AD11" s="11" t="s">
        <v>23</v>
      </c>
      <c r="AE11" s="11" t="s">
        <v>146</v>
      </c>
      <c r="AF11" s="11" t="s">
        <v>23</v>
      </c>
      <c r="AG11" s="11" t="s">
        <v>146</v>
      </c>
      <c r="AH11" s="11" t="s">
        <v>23</v>
      </c>
      <c r="AI11" s="11" t="s">
        <v>146</v>
      </c>
      <c r="AJ11" s="11" t="s">
        <v>23</v>
      </c>
      <c r="AK11" s="11">
        <v>4</v>
      </c>
      <c r="AL11" s="11" t="s">
        <v>23</v>
      </c>
      <c r="AM11" s="11">
        <v>5</v>
      </c>
      <c r="AN11" s="11" t="s">
        <v>23</v>
      </c>
      <c r="AO11" s="11">
        <v>4</v>
      </c>
      <c r="AP11" s="11" t="s">
        <v>23</v>
      </c>
      <c r="AQ11" s="12">
        <v>4</v>
      </c>
      <c r="AR11" s="13">
        <v>5</v>
      </c>
      <c r="AS11" s="11" t="s">
        <v>23</v>
      </c>
      <c r="AT11" s="11" t="s">
        <v>146</v>
      </c>
      <c r="AU11" s="11" t="s">
        <v>23</v>
      </c>
      <c r="AV11" s="11" t="s">
        <v>146</v>
      </c>
      <c r="AW11" s="11" t="s">
        <v>23</v>
      </c>
      <c r="AX11" s="11" t="s">
        <v>146</v>
      </c>
      <c r="AY11" s="11" t="s">
        <v>23</v>
      </c>
      <c r="AZ11" s="11" t="s">
        <v>146</v>
      </c>
      <c r="BA11" s="11" t="s">
        <v>23</v>
      </c>
      <c r="BB11" s="11" t="s">
        <v>146</v>
      </c>
      <c r="BC11" s="11" t="s">
        <v>23</v>
      </c>
      <c r="BD11" s="11" t="s">
        <v>146</v>
      </c>
      <c r="BE11" s="11" t="s">
        <v>23</v>
      </c>
      <c r="BF11" s="11" t="s">
        <v>146</v>
      </c>
      <c r="BG11" s="11" t="s">
        <v>23</v>
      </c>
      <c r="BH11" s="11">
        <v>5</v>
      </c>
      <c r="BI11" s="11" t="s">
        <v>23</v>
      </c>
      <c r="BJ11" s="11">
        <v>5</v>
      </c>
      <c r="BK11" s="11" t="s">
        <v>23</v>
      </c>
      <c r="BL11" s="11">
        <v>5</v>
      </c>
      <c r="BM11" s="11" t="s">
        <v>23</v>
      </c>
      <c r="BN11" s="11">
        <v>5</v>
      </c>
      <c r="BO11" s="11" t="s">
        <v>23</v>
      </c>
      <c r="BP11" s="13">
        <v>5</v>
      </c>
      <c r="BQ11" s="66" t="s">
        <v>23</v>
      </c>
      <c r="BR11" s="11" t="s">
        <v>146</v>
      </c>
      <c r="BS11" s="66" t="s">
        <v>23</v>
      </c>
      <c r="BT11" s="11" t="s">
        <v>146</v>
      </c>
      <c r="BU11" s="66" t="s">
        <v>23</v>
      </c>
      <c r="BV11" s="11" t="s">
        <v>146</v>
      </c>
      <c r="BW11" s="66" t="s">
        <v>23</v>
      </c>
      <c r="BX11" s="11" t="s">
        <v>146</v>
      </c>
      <c r="BY11" s="66" t="s">
        <v>23</v>
      </c>
      <c r="BZ11" s="11" t="s">
        <v>146</v>
      </c>
      <c r="CA11" s="66" t="s">
        <v>23</v>
      </c>
      <c r="CB11" s="11" t="s">
        <v>146</v>
      </c>
      <c r="CC11" s="66" t="s">
        <v>23</v>
      </c>
      <c r="CD11" s="11">
        <v>5</v>
      </c>
      <c r="CE11" s="66" t="s">
        <v>23</v>
      </c>
      <c r="CF11" s="11">
        <v>5</v>
      </c>
      <c r="CG11" s="66" t="s">
        <v>23</v>
      </c>
      <c r="CH11" s="13">
        <v>5</v>
      </c>
      <c r="CI11" s="26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3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3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3"/>
      <c r="FJ11" s="11"/>
      <c r="FK11" s="11"/>
      <c r="FL11" s="11"/>
      <c r="FM11" s="11"/>
      <c r="FN11" s="11"/>
      <c r="FO11" s="26"/>
      <c r="FP11" s="26"/>
      <c r="FQ11" s="26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3"/>
      <c r="GG11" s="14">
        <f>(M11+O11+Q11+S11+U11+W11+AK11+AM11+AO11+AQ11+AR11+BH11+BJ11+BL11+BN11+CD11+CF11+CH11+CS11+CY11+DA11+DC11+DD11+DF11+DP11+DY11+DZ11+EB11+ED11+EF11+EG11+EI11+EU11+EY11+EZ11+FB11+FD11+FF11+FI11+FU11+FV11+FX11+FZ11+GB11+GC11+GD11+GE11+GF11)/50</f>
        <v>1.7</v>
      </c>
    </row>
    <row r="12" spans="1:189" ht="15.75">
      <c r="A12" s="31">
        <v>21023</v>
      </c>
      <c r="B12" s="10" t="s">
        <v>23</v>
      </c>
      <c r="C12" s="11" t="s">
        <v>24</v>
      </c>
      <c r="D12" s="11" t="s">
        <v>23</v>
      </c>
      <c r="E12" s="11" t="s">
        <v>146</v>
      </c>
      <c r="F12" s="11" t="s">
        <v>23</v>
      </c>
      <c r="G12" s="11" t="s">
        <v>24</v>
      </c>
      <c r="H12" s="11" t="s">
        <v>23</v>
      </c>
      <c r="I12" s="11" t="s">
        <v>24</v>
      </c>
      <c r="J12" s="11" t="s">
        <v>23</v>
      </c>
      <c r="K12" s="11" t="s">
        <v>24</v>
      </c>
      <c r="L12" s="11" t="s">
        <v>23</v>
      </c>
      <c r="M12" s="11">
        <v>4</v>
      </c>
      <c r="N12" s="11" t="s">
        <v>23</v>
      </c>
      <c r="O12" s="11">
        <v>4</v>
      </c>
      <c r="P12" s="11" t="s">
        <v>23</v>
      </c>
      <c r="Q12" s="23">
        <v>4</v>
      </c>
      <c r="R12" s="11" t="s">
        <v>23</v>
      </c>
      <c r="S12" s="23">
        <v>4</v>
      </c>
      <c r="T12" s="11" t="s">
        <v>23</v>
      </c>
      <c r="U12" s="23">
        <v>4</v>
      </c>
      <c r="V12" s="11" t="s">
        <v>23</v>
      </c>
      <c r="W12" s="23">
        <v>4</v>
      </c>
      <c r="X12" s="11" t="s">
        <v>23</v>
      </c>
      <c r="Y12" s="25">
        <v>4</v>
      </c>
      <c r="Z12" s="11" t="s">
        <v>23</v>
      </c>
      <c r="AA12" s="11" t="s">
        <v>146</v>
      </c>
      <c r="AB12" s="11" t="s">
        <v>23</v>
      </c>
      <c r="AC12" s="11" t="s">
        <v>146</v>
      </c>
      <c r="AD12" s="11" t="s">
        <v>23</v>
      </c>
      <c r="AE12" s="11" t="s">
        <v>146</v>
      </c>
      <c r="AF12" s="11" t="s">
        <v>23</v>
      </c>
      <c r="AG12" s="11" t="s">
        <v>146</v>
      </c>
      <c r="AH12" s="11" t="s">
        <v>23</v>
      </c>
      <c r="AI12" s="11" t="s">
        <v>146</v>
      </c>
      <c r="AJ12" s="11" t="s">
        <v>23</v>
      </c>
      <c r="AK12" s="11">
        <v>4</v>
      </c>
      <c r="AL12" s="11" t="s">
        <v>23</v>
      </c>
      <c r="AM12" s="23">
        <v>4</v>
      </c>
      <c r="AN12" s="11" t="s">
        <v>23</v>
      </c>
      <c r="AO12" s="23">
        <v>4</v>
      </c>
      <c r="AP12" s="11" t="s">
        <v>23</v>
      </c>
      <c r="AQ12" s="24">
        <v>4</v>
      </c>
      <c r="AR12" s="25">
        <v>4</v>
      </c>
      <c r="AS12" s="11" t="s">
        <v>23</v>
      </c>
      <c r="AT12" s="11" t="s">
        <v>146</v>
      </c>
      <c r="AU12" s="11" t="s">
        <v>23</v>
      </c>
      <c r="AV12" s="11" t="s">
        <v>146</v>
      </c>
      <c r="AW12" s="11" t="s">
        <v>23</v>
      </c>
      <c r="AX12" s="11" t="s">
        <v>146</v>
      </c>
      <c r="AY12" s="11" t="s">
        <v>23</v>
      </c>
      <c r="AZ12" s="11" t="s">
        <v>146</v>
      </c>
      <c r="BA12" s="11" t="s">
        <v>23</v>
      </c>
      <c r="BB12" s="11" t="s">
        <v>146</v>
      </c>
      <c r="BC12" s="11" t="s">
        <v>23</v>
      </c>
      <c r="BD12" s="11" t="s">
        <v>146</v>
      </c>
      <c r="BE12" s="11" t="s">
        <v>23</v>
      </c>
      <c r="BF12" s="11" t="s">
        <v>146</v>
      </c>
      <c r="BG12" s="11" t="s">
        <v>23</v>
      </c>
      <c r="BH12" s="23">
        <v>4</v>
      </c>
      <c r="BI12" s="11" t="s">
        <v>23</v>
      </c>
      <c r="BJ12" s="23">
        <v>4</v>
      </c>
      <c r="BK12" s="11" t="s">
        <v>23</v>
      </c>
      <c r="BL12" s="23">
        <v>4</v>
      </c>
      <c r="BM12" s="11" t="s">
        <v>23</v>
      </c>
      <c r="BN12" s="23">
        <v>4</v>
      </c>
      <c r="BO12" s="11" t="s">
        <v>23</v>
      </c>
      <c r="BP12" s="25">
        <v>4</v>
      </c>
      <c r="BQ12" s="66" t="s">
        <v>23</v>
      </c>
      <c r="BR12" s="11" t="s">
        <v>146</v>
      </c>
      <c r="BS12" s="66" t="s">
        <v>23</v>
      </c>
      <c r="BT12" s="11"/>
      <c r="BU12" s="66" t="s">
        <v>23</v>
      </c>
      <c r="BV12" s="11"/>
      <c r="BW12" s="66" t="s">
        <v>23</v>
      </c>
      <c r="BX12" s="11"/>
      <c r="BY12" s="66" t="s">
        <v>23</v>
      </c>
      <c r="BZ12" s="11"/>
      <c r="CA12" s="66" t="s">
        <v>23</v>
      </c>
      <c r="CB12" s="11"/>
      <c r="CC12" s="66" t="s">
        <v>23</v>
      </c>
      <c r="CD12" s="23"/>
      <c r="CE12" s="66" t="s">
        <v>23</v>
      </c>
      <c r="CF12" s="23"/>
      <c r="CG12" s="66" t="s">
        <v>23</v>
      </c>
      <c r="CH12" s="25"/>
      <c r="CI12" s="26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23"/>
      <c r="CZ12" s="11"/>
      <c r="DA12" s="23"/>
      <c r="DB12" s="11"/>
      <c r="DC12" s="23"/>
      <c r="DD12" s="23"/>
      <c r="DE12" s="11"/>
      <c r="DF12" s="25"/>
      <c r="DG12" s="11"/>
      <c r="DH12" s="11"/>
      <c r="DI12" s="11"/>
      <c r="DJ12" s="11"/>
      <c r="DK12" s="11"/>
      <c r="DL12" s="11"/>
      <c r="DM12" s="11"/>
      <c r="DN12" s="11"/>
      <c r="DO12" s="11"/>
      <c r="DP12" s="23"/>
      <c r="DQ12" s="11"/>
      <c r="DR12" s="11"/>
      <c r="DS12" s="11"/>
      <c r="DT12" s="11"/>
      <c r="DU12" s="11"/>
      <c r="DV12" s="11"/>
      <c r="DW12" s="11"/>
      <c r="DX12" s="11"/>
      <c r="DY12" s="23"/>
      <c r="DZ12" s="23"/>
      <c r="EA12" s="11"/>
      <c r="EB12" s="23"/>
      <c r="EC12" s="11"/>
      <c r="ED12" s="23"/>
      <c r="EE12" s="11"/>
      <c r="EF12" s="23"/>
      <c r="EG12" s="25"/>
      <c r="EH12" s="11"/>
      <c r="EI12" s="23"/>
      <c r="EJ12" s="11"/>
      <c r="EK12" s="23"/>
      <c r="EL12" s="11"/>
      <c r="EM12" s="23"/>
      <c r="EN12" s="11"/>
      <c r="EO12" s="23"/>
      <c r="EP12" s="11"/>
      <c r="EQ12" s="23"/>
      <c r="ER12" s="11"/>
      <c r="ES12" s="23"/>
      <c r="ET12" s="11"/>
      <c r="EU12" s="23"/>
      <c r="EV12" s="11"/>
      <c r="EW12" s="23"/>
      <c r="EX12" s="11"/>
      <c r="EY12" s="23"/>
      <c r="EZ12" s="23"/>
      <c r="FA12" s="11"/>
      <c r="FB12" s="23"/>
      <c r="FC12" s="11"/>
      <c r="FD12" s="23"/>
      <c r="FE12" s="23"/>
      <c r="FF12" s="23"/>
      <c r="FG12" s="23"/>
      <c r="FH12" s="23"/>
      <c r="FI12" s="25"/>
      <c r="FJ12" s="22"/>
      <c r="FK12" s="28"/>
      <c r="FL12" s="28"/>
      <c r="FM12" s="28"/>
      <c r="FN12" s="28"/>
      <c r="FO12" s="28"/>
      <c r="FP12" s="28"/>
      <c r="FQ12" s="28"/>
      <c r="FR12" s="28"/>
      <c r="FS12" s="28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5"/>
      <c r="GG12" s="14">
        <f aca="true" t="shared" si="0" ref="GG12:GG36">(M12+O12+Q12+S12+U12+W12+AK12+AM12+AO12+AQ12+AR12+BH12+BJ12+BL12+BN12+CD12+CF12+CH12+CS12+CY12+DA12+DC12+DD12+DF12+DP12+DY12+DZ12+EB12+ED12+EF12+EG12+EI12+EU12+EY12+EZ12+FB12+FD12+FF12+FI12+FU12+FV12+FX12+FZ12+GB12+GC12+GD12+GE12+GF12)/50</f>
        <v>1.2</v>
      </c>
    </row>
    <row r="13" spans="1:189" s="75" customFormat="1" ht="15.75">
      <c r="A13" s="64">
        <v>21072</v>
      </c>
      <c r="B13" s="65" t="s">
        <v>23</v>
      </c>
      <c r="C13" s="66" t="s">
        <v>24</v>
      </c>
      <c r="D13" s="66" t="s">
        <v>23</v>
      </c>
      <c r="E13" s="66" t="s">
        <v>146</v>
      </c>
      <c r="F13" s="66" t="s">
        <v>23</v>
      </c>
      <c r="G13" s="66" t="s">
        <v>24</v>
      </c>
      <c r="H13" s="66" t="s">
        <v>23</v>
      </c>
      <c r="I13" s="66" t="s">
        <v>24</v>
      </c>
      <c r="J13" s="66" t="s">
        <v>23</v>
      </c>
      <c r="K13" s="66" t="s">
        <v>24</v>
      </c>
      <c r="L13" s="66" t="s">
        <v>23</v>
      </c>
      <c r="M13" s="66">
        <v>4</v>
      </c>
      <c r="N13" s="66" t="s">
        <v>23</v>
      </c>
      <c r="O13" s="66">
        <v>4</v>
      </c>
      <c r="P13" s="66" t="s">
        <v>23</v>
      </c>
      <c r="Q13" s="67">
        <v>4</v>
      </c>
      <c r="R13" s="66" t="s">
        <v>23</v>
      </c>
      <c r="S13" s="67">
        <v>3</v>
      </c>
      <c r="T13" s="66" t="s">
        <v>23</v>
      </c>
      <c r="U13" s="67">
        <v>3</v>
      </c>
      <c r="V13" s="66" t="s">
        <v>23</v>
      </c>
      <c r="W13" s="67">
        <v>3</v>
      </c>
      <c r="X13" s="66" t="s">
        <v>23</v>
      </c>
      <c r="Y13" s="68">
        <v>3</v>
      </c>
      <c r="Z13" s="66" t="s">
        <v>23</v>
      </c>
      <c r="AA13" s="66" t="s">
        <v>146</v>
      </c>
      <c r="AB13" s="66" t="s">
        <v>23</v>
      </c>
      <c r="AC13" s="66" t="s">
        <v>146</v>
      </c>
      <c r="AD13" s="66" t="s">
        <v>23</v>
      </c>
      <c r="AE13" s="66" t="s">
        <v>146</v>
      </c>
      <c r="AF13" s="66" t="s">
        <v>23</v>
      </c>
      <c r="AG13" s="66" t="s">
        <v>146</v>
      </c>
      <c r="AH13" s="66" t="s">
        <v>23</v>
      </c>
      <c r="AI13" s="66" t="s">
        <v>146</v>
      </c>
      <c r="AJ13" s="66" t="s">
        <v>23</v>
      </c>
      <c r="AK13" s="66">
        <v>4</v>
      </c>
      <c r="AL13" s="66" t="s">
        <v>23</v>
      </c>
      <c r="AM13" s="67">
        <v>4</v>
      </c>
      <c r="AN13" s="66" t="s">
        <v>23</v>
      </c>
      <c r="AO13" s="67">
        <v>4</v>
      </c>
      <c r="AP13" s="66" t="s">
        <v>23</v>
      </c>
      <c r="AQ13" s="69">
        <v>3</v>
      </c>
      <c r="AR13" s="68">
        <v>4</v>
      </c>
      <c r="AS13" s="66" t="s">
        <v>23</v>
      </c>
      <c r="AT13" s="11" t="s">
        <v>146</v>
      </c>
      <c r="AU13" s="66" t="s">
        <v>23</v>
      </c>
      <c r="AV13" s="11" t="s">
        <v>146</v>
      </c>
      <c r="AW13" s="66" t="s">
        <v>23</v>
      </c>
      <c r="AX13" s="11" t="s">
        <v>146</v>
      </c>
      <c r="AY13" s="66" t="s">
        <v>23</v>
      </c>
      <c r="AZ13" s="11" t="s">
        <v>146</v>
      </c>
      <c r="BA13" s="66" t="s">
        <v>23</v>
      </c>
      <c r="BB13" s="11" t="s">
        <v>146</v>
      </c>
      <c r="BC13" s="66" t="s">
        <v>23</v>
      </c>
      <c r="BD13" s="11" t="s">
        <v>146</v>
      </c>
      <c r="BE13" s="66" t="s">
        <v>23</v>
      </c>
      <c r="BF13" s="11" t="s">
        <v>146</v>
      </c>
      <c r="BG13" s="66" t="s">
        <v>23</v>
      </c>
      <c r="BH13" s="67">
        <v>4</v>
      </c>
      <c r="BI13" s="11" t="s">
        <v>23</v>
      </c>
      <c r="BJ13" s="67">
        <v>4</v>
      </c>
      <c r="BK13" s="66" t="s">
        <v>23</v>
      </c>
      <c r="BL13" s="67">
        <v>4</v>
      </c>
      <c r="BM13" s="66" t="s">
        <v>23</v>
      </c>
      <c r="BN13" s="67">
        <v>4</v>
      </c>
      <c r="BO13" s="66" t="s">
        <v>23</v>
      </c>
      <c r="BP13" s="68">
        <v>4</v>
      </c>
      <c r="BQ13" s="66" t="s">
        <v>23</v>
      </c>
      <c r="BR13" s="11" t="s">
        <v>146</v>
      </c>
      <c r="BS13" s="66" t="s">
        <v>23</v>
      </c>
      <c r="BT13" s="11" t="s">
        <v>146</v>
      </c>
      <c r="BU13" s="66" t="s">
        <v>23</v>
      </c>
      <c r="BV13" s="11" t="s">
        <v>146</v>
      </c>
      <c r="BW13" s="66" t="s">
        <v>23</v>
      </c>
      <c r="BX13" s="11" t="s">
        <v>146</v>
      </c>
      <c r="BY13" s="66" t="s">
        <v>23</v>
      </c>
      <c r="BZ13" s="11" t="s">
        <v>146</v>
      </c>
      <c r="CA13" s="66" t="s">
        <v>23</v>
      </c>
      <c r="CB13" s="11" t="s">
        <v>146</v>
      </c>
      <c r="CC13" s="66" t="s">
        <v>23</v>
      </c>
      <c r="CD13" s="67">
        <v>4</v>
      </c>
      <c r="CE13" s="66" t="s">
        <v>23</v>
      </c>
      <c r="CF13" s="67">
        <v>4</v>
      </c>
      <c r="CG13" s="66" t="s">
        <v>23</v>
      </c>
      <c r="CH13" s="68">
        <v>4</v>
      </c>
      <c r="CI13" s="71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7"/>
      <c r="CZ13" s="66"/>
      <c r="DA13" s="67"/>
      <c r="DB13" s="66"/>
      <c r="DC13" s="67"/>
      <c r="DD13" s="67"/>
      <c r="DE13" s="66"/>
      <c r="DF13" s="68"/>
      <c r="DG13" s="66"/>
      <c r="DH13" s="66"/>
      <c r="DI13" s="66"/>
      <c r="DJ13" s="66"/>
      <c r="DK13" s="66"/>
      <c r="DL13" s="66"/>
      <c r="DM13" s="66"/>
      <c r="DN13" s="66"/>
      <c r="DO13" s="66"/>
      <c r="DP13" s="67"/>
      <c r="DQ13" s="66"/>
      <c r="DR13" s="66"/>
      <c r="DS13" s="66"/>
      <c r="DT13" s="66"/>
      <c r="DU13" s="66"/>
      <c r="DV13" s="66"/>
      <c r="DW13" s="66"/>
      <c r="DX13" s="66"/>
      <c r="DY13" s="67"/>
      <c r="DZ13" s="67"/>
      <c r="EA13" s="66"/>
      <c r="EB13" s="67"/>
      <c r="EC13" s="66"/>
      <c r="ED13" s="67"/>
      <c r="EE13" s="66"/>
      <c r="EF13" s="67"/>
      <c r="EG13" s="68"/>
      <c r="EH13" s="66"/>
      <c r="EI13" s="67"/>
      <c r="EJ13" s="66"/>
      <c r="EK13" s="67"/>
      <c r="EL13" s="66"/>
      <c r="EM13" s="67"/>
      <c r="EN13" s="66"/>
      <c r="EO13" s="67"/>
      <c r="EP13" s="66"/>
      <c r="EQ13" s="67"/>
      <c r="ER13" s="66"/>
      <c r="ES13" s="67"/>
      <c r="ET13" s="66"/>
      <c r="EU13" s="67"/>
      <c r="EV13" s="66"/>
      <c r="EW13" s="67"/>
      <c r="EX13" s="66"/>
      <c r="EY13" s="67"/>
      <c r="EZ13" s="67"/>
      <c r="FA13" s="66"/>
      <c r="FB13" s="67"/>
      <c r="FC13" s="66"/>
      <c r="FD13" s="67"/>
      <c r="FE13" s="67"/>
      <c r="FF13" s="67"/>
      <c r="FG13" s="67"/>
      <c r="FH13" s="67"/>
      <c r="FI13" s="68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8"/>
      <c r="GG13" s="14">
        <f t="shared" si="0"/>
        <v>1.36</v>
      </c>
    </row>
    <row r="14" spans="1:189" ht="15.75">
      <c r="A14" s="31">
        <v>21012</v>
      </c>
      <c r="B14" s="10" t="s">
        <v>23</v>
      </c>
      <c r="C14" s="11" t="s">
        <v>24</v>
      </c>
      <c r="D14" s="11" t="s">
        <v>23</v>
      </c>
      <c r="E14" s="11" t="s">
        <v>146</v>
      </c>
      <c r="F14" s="11" t="s">
        <v>23</v>
      </c>
      <c r="G14" s="11" t="s">
        <v>24</v>
      </c>
      <c r="H14" s="11" t="s">
        <v>23</v>
      </c>
      <c r="I14" s="11" t="s">
        <v>24</v>
      </c>
      <c r="J14" s="11" t="s">
        <v>23</v>
      </c>
      <c r="K14" s="11" t="s">
        <v>24</v>
      </c>
      <c r="L14" s="11" t="s">
        <v>23</v>
      </c>
      <c r="M14" s="11">
        <v>4</v>
      </c>
      <c r="N14" s="11" t="s">
        <v>23</v>
      </c>
      <c r="O14" s="11">
        <v>4</v>
      </c>
      <c r="P14" s="11" t="s">
        <v>23</v>
      </c>
      <c r="Q14" s="23">
        <v>4</v>
      </c>
      <c r="R14" s="11" t="s">
        <v>23</v>
      </c>
      <c r="S14" s="23">
        <v>4</v>
      </c>
      <c r="T14" s="11" t="s">
        <v>23</v>
      </c>
      <c r="U14" s="23">
        <v>4</v>
      </c>
      <c r="V14" s="11" t="s">
        <v>23</v>
      </c>
      <c r="W14" s="23">
        <v>4</v>
      </c>
      <c r="X14" s="11" t="s">
        <v>23</v>
      </c>
      <c r="Y14" s="25">
        <v>5</v>
      </c>
      <c r="Z14" s="11" t="s">
        <v>23</v>
      </c>
      <c r="AA14" s="11" t="s">
        <v>146</v>
      </c>
      <c r="AB14" s="11" t="s">
        <v>23</v>
      </c>
      <c r="AC14" s="11" t="s">
        <v>146</v>
      </c>
      <c r="AD14" s="11" t="s">
        <v>23</v>
      </c>
      <c r="AE14" s="11" t="s">
        <v>146</v>
      </c>
      <c r="AF14" s="11" t="s">
        <v>23</v>
      </c>
      <c r="AG14" s="11" t="s">
        <v>146</v>
      </c>
      <c r="AH14" s="11" t="s">
        <v>23</v>
      </c>
      <c r="AI14" s="11" t="s">
        <v>146</v>
      </c>
      <c r="AJ14" s="11" t="s">
        <v>23</v>
      </c>
      <c r="AK14" s="11">
        <v>4</v>
      </c>
      <c r="AL14" s="11" t="s">
        <v>23</v>
      </c>
      <c r="AM14" s="23">
        <v>4</v>
      </c>
      <c r="AN14" s="11" t="s">
        <v>23</v>
      </c>
      <c r="AO14" s="23">
        <v>4</v>
      </c>
      <c r="AP14" s="11" t="s">
        <v>23</v>
      </c>
      <c r="AQ14" s="24">
        <v>4</v>
      </c>
      <c r="AR14" s="25">
        <v>4</v>
      </c>
      <c r="AS14" s="11" t="s">
        <v>23</v>
      </c>
      <c r="AT14" s="11" t="s">
        <v>146</v>
      </c>
      <c r="AU14" s="11" t="s">
        <v>23</v>
      </c>
      <c r="AV14" s="11" t="s">
        <v>146</v>
      </c>
      <c r="AW14" s="11" t="s">
        <v>23</v>
      </c>
      <c r="AX14" s="11" t="s">
        <v>146</v>
      </c>
      <c r="AY14" s="11" t="s">
        <v>23</v>
      </c>
      <c r="AZ14" s="11" t="s">
        <v>146</v>
      </c>
      <c r="BA14" s="11" t="s">
        <v>23</v>
      </c>
      <c r="BB14" s="11" t="s">
        <v>146</v>
      </c>
      <c r="BC14" s="11" t="s">
        <v>23</v>
      </c>
      <c r="BD14" s="11" t="s">
        <v>146</v>
      </c>
      <c r="BE14" s="11" t="s">
        <v>23</v>
      </c>
      <c r="BF14" s="11" t="s">
        <v>146</v>
      </c>
      <c r="BG14" s="11" t="s">
        <v>23</v>
      </c>
      <c r="BH14" s="23">
        <v>4</v>
      </c>
      <c r="BI14" s="11" t="s">
        <v>23</v>
      </c>
      <c r="BJ14" s="23">
        <v>4</v>
      </c>
      <c r="BK14" s="11" t="s">
        <v>23</v>
      </c>
      <c r="BL14" s="23">
        <v>4</v>
      </c>
      <c r="BM14" s="11" t="s">
        <v>23</v>
      </c>
      <c r="BN14" s="23">
        <v>4</v>
      </c>
      <c r="BO14" s="11" t="s">
        <v>23</v>
      </c>
      <c r="BP14" s="25">
        <v>4</v>
      </c>
      <c r="BQ14" s="66" t="s">
        <v>23</v>
      </c>
      <c r="BR14" s="11" t="s">
        <v>146</v>
      </c>
      <c r="BS14" s="66" t="s">
        <v>23</v>
      </c>
      <c r="BT14" s="11" t="s">
        <v>146</v>
      </c>
      <c r="BU14" s="66" t="s">
        <v>23</v>
      </c>
      <c r="BV14" s="11" t="s">
        <v>146</v>
      </c>
      <c r="BW14" s="66" t="s">
        <v>23</v>
      </c>
      <c r="BX14" s="11" t="s">
        <v>146</v>
      </c>
      <c r="BY14" s="66" t="s">
        <v>23</v>
      </c>
      <c r="BZ14" s="11" t="s">
        <v>146</v>
      </c>
      <c r="CA14" s="66" t="s">
        <v>23</v>
      </c>
      <c r="CB14" s="11" t="s">
        <v>146</v>
      </c>
      <c r="CC14" s="66" t="s">
        <v>23</v>
      </c>
      <c r="CD14" s="23">
        <v>5</v>
      </c>
      <c r="CE14" s="66" t="s">
        <v>23</v>
      </c>
      <c r="CF14" s="23">
        <v>4</v>
      </c>
      <c r="CG14" s="66" t="s">
        <v>23</v>
      </c>
      <c r="CH14" s="25">
        <v>4</v>
      </c>
      <c r="CI14" s="26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23"/>
      <c r="CZ14" s="11"/>
      <c r="DA14" s="23"/>
      <c r="DB14" s="11"/>
      <c r="DC14" s="23"/>
      <c r="DD14" s="23"/>
      <c r="DE14" s="11"/>
      <c r="DF14" s="25"/>
      <c r="DG14" s="11"/>
      <c r="DH14" s="11"/>
      <c r="DI14" s="11"/>
      <c r="DJ14" s="11"/>
      <c r="DK14" s="11"/>
      <c r="DL14" s="11"/>
      <c r="DM14" s="11"/>
      <c r="DN14" s="11"/>
      <c r="DO14" s="11"/>
      <c r="DP14" s="23"/>
      <c r="DQ14" s="23"/>
      <c r="DR14" s="11"/>
      <c r="DS14" s="23"/>
      <c r="DT14" s="11"/>
      <c r="DU14" s="23"/>
      <c r="DV14" s="11"/>
      <c r="DW14" s="23"/>
      <c r="DX14" s="11"/>
      <c r="DY14" s="23"/>
      <c r="DZ14" s="23"/>
      <c r="EA14" s="11"/>
      <c r="EB14" s="23"/>
      <c r="EC14" s="11"/>
      <c r="ED14" s="23"/>
      <c r="EE14" s="11"/>
      <c r="EF14" s="23"/>
      <c r="EG14" s="25"/>
      <c r="EH14" s="11"/>
      <c r="EI14" s="23"/>
      <c r="EJ14" s="11"/>
      <c r="EK14" s="23"/>
      <c r="EL14" s="11"/>
      <c r="EM14" s="23"/>
      <c r="EN14" s="11"/>
      <c r="EO14" s="23"/>
      <c r="EP14" s="11"/>
      <c r="EQ14" s="23"/>
      <c r="ER14" s="11"/>
      <c r="ES14" s="23"/>
      <c r="ET14" s="11"/>
      <c r="EU14" s="23"/>
      <c r="EV14" s="11"/>
      <c r="EW14" s="23"/>
      <c r="EX14" s="11"/>
      <c r="EY14" s="23"/>
      <c r="EZ14" s="23"/>
      <c r="FA14" s="11"/>
      <c r="FB14" s="23"/>
      <c r="FC14" s="11"/>
      <c r="FD14" s="23"/>
      <c r="FE14" s="23"/>
      <c r="FF14" s="23"/>
      <c r="FG14" s="23"/>
      <c r="FH14" s="23"/>
      <c r="FI14" s="25"/>
      <c r="FJ14" s="22"/>
      <c r="FK14" s="28"/>
      <c r="FL14" s="28"/>
      <c r="FM14" s="28"/>
      <c r="FN14" s="28"/>
      <c r="FO14" s="28"/>
      <c r="FP14" s="28"/>
      <c r="FQ14" s="28"/>
      <c r="FR14" s="28"/>
      <c r="FS14" s="28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5"/>
      <c r="GG14" s="14">
        <f t="shared" si="0"/>
        <v>1.46</v>
      </c>
    </row>
    <row r="15" spans="1:189" ht="15.75">
      <c r="A15" s="31">
        <v>21055</v>
      </c>
      <c r="B15" s="10" t="s">
        <v>23</v>
      </c>
      <c r="C15" s="11" t="s">
        <v>24</v>
      </c>
      <c r="D15" s="11" t="s">
        <v>23</v>
      </c>
      <c r="E15" s="11" t="s">
        <v>146</v>
      </c>
      <c r="F15" s="11" t="s">
        <v>23</v>
      </c>
      <c r="G15" s="11" t="s">
        <v>24</v>
      </c>
      <c r="H15" s="11" t="s">
        <v>23</v>
      </c>
      <c r="I15" s="11" t="s">
        <v>24</v>
      </c>
      <c r="J15" s="11" t="s">
        <v>23</v>
      </c>
      <c r="K15" s="11" t="s">
        <v>24</v>
      </c>
      <c r="L15" s="11" t="s">
        <v>23</v>
      </c>
      <c r="M15" s="11">
        <v>3</v>
      </c>
      <c r="N15" s="11" t="s">
        <v>23</v>
      </c>
      <c r="O15" s="11">
        <v>3</v>
      </c>
      <c r="P15" s="11" t="s">
        <v>23</v>
      </c>
      <c r="Q15" s="23">
        <v>4</v>
      </c>
      <c r="R15" s="11" t="s">
        <v>23</v>
      </c>
      <c r="S15" s="23">
        <v>3</v>
      </c>
      <c r="T15" s="11" t="s">
        <v>23</v>
      </c>
      <c r="U15" s="23">
        <v>4</v>
      </c>
      <c r="V15" s="11" t="s">
        <v>23</v>
      </c>
      <c r="W15" s="23">
        <v>3</v>
      </c>
      <c r="X15" s="11" t="s">
        <v>23</v>
      </c>
      <c r="Y15" s="25">
        <v>4</v>
      </c>
      <c r="Z15" s="11" t="s">
        <v>23</v>
      </c>
      <c r="AA15" s="11" t="s">
        <v>146</v>
      </c>
      <c r="AB15" s="11" t="s">
        <v>23</v>
      </c>
      <c r="AC15" s="11" t="s">
        <v>146</v>
      </c>
      <c r="AD15" s="11" t="s">
        <v>23</v>
      </c>
      <c r="AE15" s="11" t="s">
        <v>146</v>
      </c>
      <c r="AF15" s="11" t="s">
        <v>23</v>
      </c>
      <c r="AG15" s="11" t="s">
        <v>146</v>
      </c>
      <c r="AH15" s="11" t="s">
        <v>23</v>
      </c>
      <c r="AI15" s="11" t="s">
        <v>146</v>
      </c>
      <c r="AJ15" s="11" t="s">
        <v>23</v>
      </c>
      <c r="AK15" s="11">
        <v>4</v>
      </c>
      <c r="AL15" s="11" t="s">
        <v>23</v>
      </c>
      <c r="AM15" s="23">
        <v>4</v>
      </c>
      <c r="AN15" s="11" t="s">
        <v>23</v>
      </c>
      <c r="AO15" s="23">
        <v>4</v>
      </c>
      <c r="AP15" s="11" t="s">
        <v>23</v>
      </c>
      <c r="AQ15" s="24">
        <v>4</v>
      </c>
      <c r="AR15" s="25">
        <v>4</v>
      </c>
      <c r="AS15" s="11" t="s">
        <v>23</v>
      </c>
      <c r="AT15" s="11" t="s">
        <v>146</v>
      </c>
      <c r="AU15" s="11" t="s">
        <v>23</v>
      </c>
      <c r="AV15" s="11" t="s">
        <v>146</v>
      </c>
      <c r="AW15" s="11" t="s">
        <v>23</v>
      </c>
      <c r="AX15" s="11" t="s">
        <v>146</v>
      </c>
      <c r="AY15" s="11" t="s">
        <v>23</v>
      </c>
      <c r="AZ15" s="11" t="s">
        <v>146</v>
      </c>
      <c r="BA15" s="11" t="s">
        <v>23</v>
      </c>
      <c r="BB15" s="11" t="s">
        <v>146</v>
      </c>
      <c r="BC15" s="11" t="s">
        <v>23</v>
      </c>
      <c r="BD15" s="11" t="s">
        <v>146</v>
      </c>
      <c r="BE15" s="11" t="s">
        <v>23</v>
      </c>
      <c r="BF15" s="11" t="s">
        <v>146</v>
      </c>
      <c r="BG15" s="11" t="s">
        <v>23</v>
      </c>
      <c r="BH15" s="23">
        <v>4</v>
      </c>
      <c r="BI15" s="11" t="s">
        <v>23</v>
      </c>
      <c r="BJ15" s="23">
        <v>4</v>
      </c>
      <c r="BK15" s="11" t="s">
        <v>23</v>
      </c>
      <c r="BL15" s="23">
        <v>4</v>
      </c>
      <c r="BM15" s="11" t="s">
        <v>23</v>
      </c>
      <c r="BN15" s="23">
        <v>4</v>
      </c>
      <c r="BO15" s="11" t="s">
        <v>23</v>
      </c>
      <c r="BP15" s="25">
        <v>4</v>
      </c>
      <c r="BQ15" s="66" t="s">
        <v>23</v>
      </c>
      <c r="BR15" s="11" t="s">
        <v>146</v>
      </c>
      <c r="BS15" s="66" t="s">
        <v>23</v>
      </c>
      <c r="BT15" s="11" t="s">
        <v>146</v>
      </c>
      <c r="BU15" s="66" t="s">
        <v>23</v>
      </c>
      <c r="BV15" s="11" t="s">
        <v>146</v>
      </c>
      <c r="BW15" s="66" t="s">
        <v>23</v>
      </c>
      <c r="BX15" s="11" t="s">
        <v>146</v>
      </c>
      <c r="BY15" s="66" t="s">
        <v>23</v>
      </c>
      <c r="BZ15" s="11" t="s">
        <v>146</v>
      </c>
      <c r="CA15" s="66" t="s">
        <v>23</v>
      </c>
      <c r="CB15" s="11" t="s">
        <v>146</v>
      </c>
      <c r="CC15" s="66" t="s">
        <v>23</v>
      </c>
      <c r="CD15" s="23">
        <v>4</v>
      </c>
      <c r="CE15" s="66" t="s">
        <v>23</v>
      </c>
      <c r="CF15" s="23">
        <v>4</v>
      </c>
      <c r="CG15" s="66" t="s">
        <v>23</v>
      </c>
      <c r="CH15" s="25">
        <v>4</v>
      </c>
      <c r="CI15" s="26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23"/>
      <c r="CZ15" s="11"/>
      <c r="DA15" s="23"/>
      <c r="DB15" s="11"/>
      <c r="DC15" s="23"/>
      <c r="DD15" s="23"/>
      <c r="DE15" s="11"/>
      <c r="DF15" s="25"/>
      <c r="DG15" s="11"/>
      <c r="DH15" s="11"/>
      <c r="DI15" s="11"/>
      <c r="DJ15" s="11"/>
      <c r="DK15" s="11"/>
      <c r="DL15" s="11"/>
      <c r="DM15" s="11"/>
      <c r="DN15" s="11"/>
      <c r="DO15" s="11"/>
      <c r="DP15" s="23"/>
      <c r="DQ15" s="11"/>
      <c r="DR15" s="11"/>
      <c r="DS15" s="11"/>
      <c r="DT15" s="11"/>
      <c r="DU15" s="11"/>
      <c r="DV15" s="11"/>
      <c r="DW15" s="11"/>
      <c r="DX15" s="11"/>
      <c r="DY15" s="23"/>
      <c r="DZ15" s="23"/>
      <c r="EA15" s="11"/>
      <c r="EB15" s="23"/>
      <c r="EC15" s="11"/>
      <c r="ED15" s="23"/>
      <c r="EE15" s="11"/>
      <c r="EF15" s="23"/>
      <c r="EG15" s="25"/>
      <c r="EH15" s="11"/>
      <c r="EI15" s="23"/>
      <c r="EJ15" s="11"/>
      <c r="EK15" s="23"/>
      <c r="EL15" s="11"/>
      <c r="EM15" s="23"/>
      <c r="EN15" s="11"/>
      <c r="EO15" s="23"/>
      <c r="EP15" s="11"/>
      <c r="EQ15" s="23"/>
      <c r="ER15" s="11"/>
      <c r="ES15" s="23"/>
      <c r="ET15" s="11"/>
      <c r="EU15" s="23"/>
      <c r="EV15" s="11"/>
      <c r="EW15" s="23"/>
      <c r="EX15" s="11"/>
      <c r="EY15" s="23"/>
      <c r="EZ15" s="23"/>
      <c r="FA15" s="11"/>
      <c r="FB15" s="23"/>
      <c r="FC15" s="11"/>
      <c r="FD15" s="23"/>
      <c r="FE15" s="23"/>
      <c r="FF15" s="23"/>
      <c r="FG15" s="23"/>
      <c r="FH15" s="23"/>
      <c r="FI15" s="25"/>
      <c r="FJ15" s="22"/>
      <c r="FK15" s="28"/>
      <c r="FL15" s="28"/>
      <c r="FM15" s="28"/>
      <c r="FN15" s="28"/>
      <c r="FO15" s="28"/>
      <c r="FP15" s="28"/>
      <c r="FQ15" s="28"/>
      <c r="FR15" s="28"/>
      <c r="FS15" s="28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5"/>
      <c r="GG15" s="14">
        <f t="shared" si="0"/>
        <v>1.36</v>
      </c>
    </row>
    <row r="16" spans="1:189" ht="15.75">
      <c r="A16" s="31">
        <v>21014</v>
      </c>
      <c r="B16" s="10" t="s">
        <v>23</v>
      </c>
      <c r="C16" s="11" t="s">
        <v>24</v>
      </c>
      <c r="D16" s="11" t="s">
        <v>23</v>
      </c>
      <c r="E16" s="11" t="s">
        <v>146</v>
      </c>
      <c r="F16" s="11" t="s">
        <v>23</v>
      </c>
      <c r="G16" s="11" t="s">
        <v>24</v>
      </c>
      <c r="H16" s="11" t="s">
        <v>23</v>
      </c>
      <c r="I16" s="11" t="s">
        <v>24</v>
      </c>
      <c r="J16" s="11" t="s">
        <v>23</v>
      </c>
      <c r="K16" s="11" t="s">
        <v>24</v>
      </c>
      <c r="L16" s="11" t="s">
        <v>23</v>
      </c>
      <c r="M16" s="11">
        <v>5</v>
      </c>
      <c r="N16" s="11" t="s">
        <v>23</v>
      </c>
      <c r="O16" s="11">
        <v>5</v>
      </c>
      <c r="P16" s="11" t="s">
        <v>23</v>
      </c>
      <c r="Q16" s="23">
        <v>5</v>
      </c>
      <c r="R16" s="11" t="s">
        <v>23</v>
      </c>
      <c r="S16" s="23">
        <v>5</v>
      </c>
      <c r="T16" s="11" t="s">
        <v>23</v>
      </c>
      <c r="U16" s="23">
        <v>5</v>
      </c>
      <c r="V16" s="11" t="s">
        <v>23</v>
      </c>
      <c r="W16" s="23">
        <v>5</v>
      </c>
      <c r="X16" s="11" t="s">
        <v>23</v>
      </c>
      <c r="Y16" s="25">
        <v>5</v>
      </c>
      <c r="Z16" s="11" t="s">
        <v>23</v>
      </c>
      <c r="AA16" s="11" t="s">
        <v>146</v>
      </c>
      <c r="AB16" s="11" t="s">
        <v>23</v>
      </c>
      <c r="AC16" s="11" t="s">
        <v>146</v>
      </c>
      <c r="AD16" s="11" t="s">
        <v>23</v>
      </c>
      <c r="AE16" s="11" t="s">
        <v>146</v>
      </c>
      <c r="AF16" s="11" t="s">
        <v>23</v>
      </c>
      <c r="AG16" s="11" t="s">
        <v>146</v>
      </c>
      <c r="AH16" s="11" t="s">
        <v>23</v>
      </c>
      <c r="AI16" s="11" t="s">
        <v>146</v>
      </c>
      <c r="AJ16" s="11" t="s">
        <v>23</v>
      </c>
      <c r="AK16" s="11">
        <v>5</v>
      </c>
      <c r="AL16" s="11" t="s">
        <v>23</v>
      </c>
      <c r="AM16" s="23">
        <v>5</v>
      </c>
      <c r="AN16" s="11" t="s">
        <v>23</v>
      </c>
      <c r="AO16" s="23">
        <v>5</v>
      </c>
      <c r="AP16" s="11" t="s">
        <v>23</v>
      </c>
      <c r="AQ16" s="24">
        <v>5</v>
      </c>
      <c r="AR16" s="25">
        <v>5</v>
      </c>
      <c r="AS16" s="11" t="s">
        <v>23</v>
      </c>
      <c r="AT16" s="11" t="s">
        <v>146</v>
      </c>
      <c r="AU16" s="11" t="s">
        <v>23</v>
      </c>
      <c r="AV16" s="11" t="s">
        <v>146</v>
      </c>
      <c r="AW16" s="11" t="s">
        <v>23</v>
      </c>
      <c r="AX16" s="11" t="s">
        <v>146</v>
      </c>
      <c r="AY16" s="11" t="s">
        <v>23</v>
      </c>
      <c r="AZ16" s="11" t="s">
        <v>146</v>
      </c>
      <c r="BA16" s="11" t="s">
        <v>23</v>
      </c>
      <c r="BB16" s="11" t="s">
        <v>146</v>
      </c>
      <c r="BC16" s="11" t="s">
        <v>23</v>
      </c>
      <c r="BD16" s="11" t="s">
        <v>146</v>
      </c>
      <c r="BE16" s="11" t="s">
        <v>23</v>
      </c>
      <c r="BF16" s="11" t="s">
        <v>146</v>
      </c>
      <c r="BG16" s="11" t="s">
        <v>23</v>
      </c>
      <c r="BH16" s="23">
        <v>5</v>
      </c>
      <c r="BI16" s="11" t="s">
        <v>23</v>
      </c>
      <c r="BJ16" s="23">
        <v>5</v>
      </c>
      <c r="BK16" s="11" t="s">
        <v>23</v>
      </c>
      <c r="BL16" s="23">
        <v>5</v>
      </c>
      <c r="BM16" s="11" t="s">
        <v>23</v>
      </c>
      <c r="BN16" s="23">
        <v>5</v>
      </c>
      <c r="BO16" s="11" t="s">
        <v>23</v>
      </c>
      <c r="BP16" s="25">
        <v>5</v>
      </c>
      <c r="BQ16" s="66" t="s">
        <v>23</v>
      </c>
      <c r="BR16" s="11" t="s">
        <v>146</v>
      </c>
      <c r="BS16" s="66" t="s">
        <v>23</v>
      </c>
      <c r="BT16" s="11" t="s">
        <v>146</v>
      </c>
      <c r="BU16" s="66" t="s">
        <v>23</v>
      </c>
      <c r="BV16" s="11" t="s">
        <v>146</v>
      </c>
      <c r="BW16" s="66" t="s">
        <v>23</v>
      </c>
      <c r="BX16" s="11" t="s">
        <v>146</v>
      </c>
      <c r="BY16" s="66" t="s">
        <v>23</v>
      </c>
      <c r="BZ16" s="11" t="s">
        <v>146</v>
      </c>
      <c r="CA16" s="66" t="s">
        <v>23</v>
      </c>
      <c r="CB16" s="11" t="s">
        <v>146</v>
      </c>
      <c r="CC16" s="66" t="s">
        <v>23</v>
      </c>
      <c r="CD16" s="23">
        <v>5</v>
      </c>
      <c r="CE16" s="66" t="s">
        <v>23</v>
      </c>
      <c r="CF16" s="23">
        <v>5</v>
      </c>
      <c r="CG16" s="66" t="s">
        <v>23</v>
      </c>
      <c r="CH16" s="25">
        <v>5</v>
      </c>
      <c r="CI16" s="26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23"/>
      <c r="CZ16" s="11"/>
      <c r="DA16" s="23"/>
      <c r="DB16" s="11"/>
      <c r="DC16" s="23"/>
      <c r="DD16" s="23"/>
      <c r="DE16" s="11"/>
      <c r="DF16" s="25"/>
      <c r="DG16" s="11"/>
      <c r="DH16" s="11"/>
      <c r="DI16" s="11"/>
      <c r="DJ16" s="11"/>
      <c r="DK16" s="11"/>
      <c r="DL16" s="11"/>
      <c r="DM16" s="11"/>
      <c r="DN16" s="11"/>
      <c r="DO16" s="11"/>
      <c r="DP16" s="23"/>
      <c r="DQ16" s="11"/>
      <c r="DR16" s="11"/>
      <c r="DS16" s="11"/>
      <c r="DT16" s="11"/>
      <c r="DU16" s="11"/>
      <c r="DV16" s="11"/>
      <c r="DW16" s="11"/>
      <c r="DX16" s="11"/>
      <c r="DY16" s="23"/>
      <c r="DZ16" s="23"/>
      <c r="EA16" s="11"/>
      <c r="EB16" s="23"/>
      <c r="EC16" s="11"/>
      <c r="ED16" s="23"/>
      <c r="EE16" s="11"/>
      <c r="EF16" s="23"/>
      <c r="EG16" s="25"/>
      <c r="EH16" s="11"/>
      <c r="EI16" s="23"/>
      <c r="EJ16" s="11"/>
      <c r="EK16" s="23"/>
      <c r="EL16" s="11"/>
      <c r="EM16" s="23"/>
      <c r="EN16" s="11"/>
      <c r="EO16" s="23"/>
      <c r="EP16" s="11"/>
      <c r="EQ16" s="23"/>
      <c r="ER16" s="11"/>
      <c r="ES16" s="23"/>
      <c r="ET16" s="11"/>
      <c r="EU16" s="23"/>
      <c r="EV16" s="11"/>
      <c r="EW16" s="23"/>
      <c r="EX16" s="11"/>
      <c r="EY16" s="23"/>
      <c r="EZ16" s="23"/>
      <c r="FA16" s="11"/>
      <c r="FB16" s="23"/>
      <c r="FC16" s="11"/>
      <c r="FD16" s="23"/>
      <c r="FE16" s="23"/>
      <c r="FF16" s="23"/>
      <c r="FG16" s="23"/>
      <c r="FH16" s="23"/>
      <c r="FI16" s="25"/>
      <c r="FJ16" s="22"/>
      <c r="FK16" s="28"/>
      <c r="FL16" s="28"/>
      <c r="FM16" s="28"/>
      <c r="FN16" s="28"/>
      <c r="FO16" s="28"/>
      <c r="FP16" s="28"/>
      <c r="FQ16" s="28"/>
      <c r="FR16" s="28"/>
      <c r="FS16" s="28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5"/>
      <c r="GG16" s="14">
        <f t="shared" si="0"/>
        <v>1.8</v>
      </c>
    </row>
    <row r="17" spans="1:189" ht="15.75">
      <c r="A17" s="32">
        <v>21019</v>
      </c>
      <c r="B17" s="10" t="s">
        <v>23</v>
      </c>
      <c r="C17" s="11" t="s">
        <v>24</v>
      </c>
      <c r="D17" s="11" t="s">
        <v>23</v>
      </c>
      <c r="E17" s="11" t="s">
        <v>146</v>
      </c>
      <c r="F17" s="11" t="s">
        <v>23</v>
      </c>
      <c r="G17" s="11" t="s">
        <v>24</v>
      </c>
      <c r="H17" s="11" t="s">
        <v>23</v>
      </c>
      <c r="I17" s="11" t="s">
        <v>24</v>
      </c>
      <c r="J17" s="11" t="s">
        <v>23</v>
      </c>
      <c r="K17" s="11" t="s">
        <v>24</v>
      </c>
      <c r="L17" s="11" t="s">
        <v>23</v>
      </c>
      <c r="M17" s="11">
        <v>4</v>
      </c>
      <c r="N17" s="11" t="s">
        <v>23</v>
      </c>
      <c r="O17" s="11">
        <v>4</v>
      </c>
      <c r="P17" s="11" t="s">
        <v>23</v>
      </c>
      <c r="Q17" s="23">
        <v>4</v>
      </c>
      <c r="R17" s="11" t="s">
        <v>23</v>
      </c>
      <c r="S17" s="23">
        <v>4</v>
      </c>
      <c r="T17" s="11" t="s">
        <v>23</v>
      </c>
      <c r="U17" s="23">
        <v>4</v>
      </c>
      <c r="V17" s="11" t="s">
        <v>23</v>
      </c>
      <c r="W17" s="23">
        <v>3</v>
      </c>
      <c r="X17" s="11" t="s">
        <v>23</v>
      </c>
      <c r="Y17" s="25">
        <v>4</v>
      </c>
      <c r="Z17" s="11" t="s">
        <v>23</v>
      </c>
      <c r="AA17" s="11" t="s">
        <v>146</v>
      </c>
      <c r="AB17" s="11" t="s">
        <v>23</v>
      </c>
      <c r="AC17" s="11" t="s">
        <v>146</v>
      </c>
      <c r="AD17" s="11" t="s">
        <v>23</v>
      </c>
      <c r="AE17" s="11" t="s">
        <v>146</v>
      </c>
      <c r="AF17" s="11" t="s">
        <v>23</v>
      </c>
      <c r="AG17" s="11" t="s">
        <v>146</v>
      </c>
      <c r="AH17" s="11" t="s">
        <v>23</v>
      </c>
      <c r="AI17" s="11" t="s">
        <v>146</v>
      </c>
      <c r="AJ17" s="11" t="s">
        <v>23</v>
      </c>
      <c r="AK17" s="11">
        <v>4</v>
      </c>
      <c r="AL17" s="11" t="s">
        <v>23</v>
      </c>
      <c r="AM17" s="23">
        <v>4</v>
      </c>
      <c r="AN17" s="11" t="s">
        <v>23</v>
      </c>
      <c r="AO17" s="23">
        <v>4</v>
      </c>
      <c r="AP17" s="11" t="s">
        <v>23</v>
      </c>
      <c r="AQ17" s="24">
        <v>4</v>
      </c>
      <c r="AR17" s="25">
        <v>5</v>
      </c>
      <c r="AS17" s="11" t="s">
        <v>23</v>
      </c>
      <c r="AT17" s="11" t="s">
        <v>146</v>
      </c>
      <c r="AU17" s="11" t="s">
        <v>23</v>
      </c>
      <c r="AV17" s="11" t="s">
        <v>146</v>
      </c>
      <c r="AW17" s="11" t="s">
        <v>23</v>
      </c>
      <c r="AX17" s="11" t="s">
        <v>146</v>
      </c>
      <c r="AY17" s="11" t="s">
        <v>23</v>
      </c>
      <c r="AZ17" s="11" t="s">
        <v>146</v>
      </c>
      <c r="BA17" s="11" t="s">
        <v>23</v>
      </c>
      <c r="BB17" s="11" t="s">
        <v>146</v>
      </c>
      <c r="BC17" s="11" t="s">
        <v>23</v>
      </c>
      <c r="BD17" s="11" t="s">
        <v>146</v>
      </c>
      <c r="BE17" s="11" t="s">
        <v>23</v>
      </c>
      <c r="BF17" s="11" t="s">
        <v>146</v>
      </c>
      <c r="BG17" s="11" t="s">
        <v>23</v>
      </c>
      <c r="BH17" s="23">
        <v>4</v>
      </c>
      <c r="BI17" s="11" t="s">
        <v>23</v>
      </c>
      <c r="BJ17" s="23">
        <v>4</v>
      </c>
      <c r="BK17" s="11" t="s">
        <v>23</v>
      </c>
      <c r="BL17" s="23">
        <v>4</v>
      </c>
      <c r="BM17" s="11" t="s">
        <v>23</v>
      </c>
      <c r="BN17" s="23">
        <v>4</v>
      </c>
      <c r="BO17" s="11" t="s">
        <v>23</v>
      </c>
      <c r="BP17" s="25">
        <v>4</v>
      </c>
      <c r="BQ17" s="66" t="s">
        <v>23</v>
      </c>
      <c r="BR17" s="11" t="s">
        <v>146</v>
      </c>
      <c r="BS17" s="66" t="s">
        <v>23</v>
      </c>
      <c r="BT17" s="11" t="s">
        <v>146</v>
      </c>
      <c r="BU17" s="66" t="s">
        <v>23</v>
      </c>
      <c r="BV17" s="11" t="s">
        <v>146</v>
      </c>
      <c r="BW17" s="66" t="s">
        <v>23</v>
      </c>
      <c r="BX17" s="11" t="s">
        <v>146</v>
      </c>
      <c r="BY17" s="66" t="s">
        <v>23</v>
      </c>
      <c r="BZ17" s="11" t="s">
        <v>146</v>
      </c>
      <c r="CA17" s="66" t="s">
        <v>23</v>
      </c>
      <c r="CB17" s="11" t="s">
        <v>146</v>
      </c>
      <c r="CC17" s="66" t="s">
        <v>23</v>
      </c>
      <c r="CD17" s="23">
        <v>5</v>
      </c>
      <c r="CE17" s="66" t="s">
        <v>23</v>
      </c>
      <c r="CF17" s="23">
        <v>4</v>
      </c>
      <c r="CG17" s="66" t="s">
        <v>23</v>
      </c>
      <c r="CH17" s="25">
        <v>4</v>
      </c>
      <c r="CI17" s="26"/>
      <c r="CJ17" s="11"/>
      <c r="CK17" s="11"/>
      <c r="CL17" s="11"/>
      <c r="CM17" s="11"/>
      <c r="CN17" s="11"/>
      <c r="CO17" s="11"/>
      <c r="CP17" s="11"/>
      <c r="CQ17" s="11"/>
      <c r="CR17" s="11"/>
      <c r="CS17" s="26"/>
      <c r="CT17" s="11"/>
      <c r="CU17" s="26"/>
      <c r="CV17" s="11"/>
      <c r="CW17" s="11"/>
      <c r="CX17" s="11"/>
      <c r="CY17" s="23"/>
      <c r="CZ17" s="11"/>
      <c r="DA17" s="23"/>
      <c r="DB17" s="11"/>
      <c r="DC17" s="23"/>
      <c r="DD17" s="23"/>
      <c r="DE17" s="11"/>
      <c r="DF17" s="25"/>
      <c r="DG17" s="11"/>
      <c r="DH17" s="11"/>
      <c r="DI17" s="11"/>
      <c r="DJ17" s="11"/>
      <c r="DK17" s="11"/>
      <c r="DL17" s="11"/>
      <c r="DM17" s="11"/>
      <c r="DN17" s="11"/>
      <c r="DO17" s="11"/>
      <c r="DP17" s="23"/>
      <c r="DQ17" s="11"/>
      <c r="DR17" s="11"/>
      <c r="DS17" s="11"/>
      <c r="DT17" s="11"/>
      <c r="DU17" s="11"/>
      <c r="DV17" s="11"/>
      <c r="DW17" s="11"/>
      <c r="DX17" s="11"/>
      <c r="DY17" s="23"/>
      <c r="DZ17" s="23"/>
      <c r="EA17" s="11"/>
      <c r="EB17" s="23"/>
      <c r="EC17" s="11"/>
      <c r="ED17" s="23"/>
      <c r="EE17" s="11"/>
      <c r="EF17" s="23"/>
      <c r="EG17" s="25"/>
      <c r="EH17" s="11"/>
      <c r="EI17" s="23"/>
      <c r="EJ17" s="11"/>
      <c r="EK17" s="23"/>
      <c r="EL17" s="11"/>
      <c r="EM17" s="23"/>
      <c r="EN17" s="11"/>
      <c r="EO17" s="23"/>
      <c r="EP17" s="11"/>
      <c r="EQ17" s="23"/>
      <c r="ER17" s="11"/>
      <c r="ES17" s="23"/>
      <c r="ET17" s="11"/>
      <c r="EU17" s="23"/>
      <c r="EV17" s="11"/>
      <c r="EW17" s="23"/>
      <c r="EX17" s="11"/>
      <c r="EY17" s="23"/>
      <c r="EZ17" s="23"/>
      <c r="FA17" s="11"/>
      <c r="FB17" s="23"/>
      <c r="FC17" s="11"/>
      <c r="FD17" s="23"/>
      <c r="FE17" s="23"/>
      <c r="FF17" s="23"/>
      <c r="FG17" s="23"/>
      <c r="FH17" s="23"/>
      <c r="FI17" s="25"/>
      <c r="FJ17" s="22"/>
      <c r="FK17" s="28"/>
      <c r="FL17" s="28"/>
      <c r="FM17" s="28"/>
      <c r="FN17" s="28"/>
      <c r="FO17" s="28"/>
      <c r="FP17" s="28"/>
      <c r="FQ17" s="28"/>
      <c r="FR17" s="28"/>
      <c r="FS17" s="28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5"/>
      <c r="GG17" s="14">
        <f t="shared" si="0"/>
        <v>1.46</v>
      </c>
    </row>
    <row r="18" spans="1:189" ht="15.75">
      <c r="A18" s="32">
        <v>21051</v>
      </c>
      <c r="B18" s="10" t="s">
        <v>23</v>
      </c>
      <c r="C18" s="11" t="s">
        <v>24</v>
      </c>
      <c r="D18" s="11" t="s">
        <v>23</v>
      </c>
      <c r="E18" s="11" t="s">
        <v>146</v>
      </c>
      <c r="F18" s="11" t="s">
        <v>23</v>
      </c>
      <c r="G18" s="11" t="s">
        <v>24</v>
      </c>
      <c r="H18" s="11" t="s">
        <v>23</v>
      </c>
      <c r="I18" s="11" t="s">
        <v>24</v>
      </c>
      <c r="J18" s="11" t="s">
        <v>23</v>
      </c>
      <c r="K18" s="11" t="s">
        <v>24</v>
      </c>
      <c r="L18" s="11" t="s">
        <v>23</v>
      </c>
      <c r="M18" s="11">
        <v>4</v>
      </c>
      <c r="N18" s="11" t="s">
        <v>23</v>
      </c>
      <c r="O18" s="11">
        <v>4</v>
      </c>
      <c r="P18" s="11" t="s">
        <v>23</v>
      </c>
      <c r="Q18" s="23">
        <v>4</v>
      </c>
      <c r="R18" s="11" t="s">
        <v>23</v>
      </c>
      <c r="S18" s="23">
        <v>4</v>
      </c>
      <c r="T18" s="11" t="s">
        <v>23</v>
      </c>
      <c r="U18" s="23">
        <v>4</v>
      </c>
      <c r="V18" s="11" t="s">
        <v>23</v>
      </c>
      <c r="W18" s="23">
        <v>4</v>
      </c>
      <c r="X18" s="11" t="s">
        <v>23</v>
      </c>
      <c r="Y18" s="25">
        <v>4</v>
      </c>
      <c r="Z18" s="11" t="s">
        <v>23</v>
      </c>
      <c r="AA18" s="11" t="s">
        <v>146</v>
      </c>
      <c r="AB18" s="11" t="s">
        <v>23</v>
      </c>
      <c r="AC18" s="11" t="s">
        <v>146</v>
      </c>
      <c r="AD18" s="11" t="s">
        <v>23</v>
      </c>
      <c r="AE18" s="11" t="s">
        <v>146</v>
      </c>
      <c r="AF18" s="11" t="s">
        <v>23</v>
      </c>
      <c r="AG18" s="11" t="s">
        <v>146</v>
      </c>
      <c r="AH18" s="11" t="s">
        <v>23</v>
      </c>
      <c r="AI18" s="11" t="s">
        <v>146</v>
      </c>
      <c r="AJ18" s="11" t="s">
        <v>23</v>
      </c>
      <c r="AK18" s="11">
        <v>4</v>
      </c>
      <c r="AL18" s="11" t="s">
        <v>23</v>
      </c>
      <c r="AM18" s="23">
        <v>4</v>
      </c>
      <c r="AN18" s="11" t="s">
        <v>23</v>
      </c>
      <c r="AO18" s="23">
        <v>4</v>
      </c>
      <c r="AP18" s="11" t="s">
        <v>23</v>
      </c>
      <c r="AQ18" s="24">
        <v>4</v>
      </c>
      <c r="AR18" s="25">
        <v>4</v>
      </c>
      <c r="AS18" s="11" t="s">
        <v>23</v>
      </c>
      <c r="AT18" s="11" t="s">
        <v>146</v>
      </c>
      <c r="AU18" s="11" t="s">
        <v>23</v>
      </c>
      <c r="AV18" s="11" t="s">
        <v>146</v>
      </c>
      <c r="AW18" s="11" t="s">
        <v>23</v>
      </c>
      <c r="AX18" s="11" t="s">
        <v>146</v>
      </c>
      <c r="AY18" s="11" t="s">
        <v>23</v>
      </c>
      <c r="AZ18" s="11" t="s">
        <v>146</v>
      </c>
      <c r="BA18" s="11" t="s">
        <v>23</v>
      </c>
      <c r="BB18" s="11" t="s">
        <v>146</v>
      </c>
      <c r="BC18" s="11" t="s">
        <v>23</v>
      </c>
      <c r="BD18" s="11" t="s">
        <v>146</v>
      </c>
      <c r="BE18" s="11" t="s">
        <v>23</v>
      </c>
      <c r="BF18" s="11" t="s">
        <v>146</v>
      </c>
      <c r="BG18" s="11" t="s">
        <v>23</v>
      </c>
      <c r="BH18" s="23">
        <v>4</v>
      </c>
      <c r="BI18" s="11" t="s">
        <v>23</v>
      </c>
      <c r="BJ18" s="23">
        <v>4</v>
      </c>
      <c r="BK18" s="11" t="s">
        <v>23</v>
      </c>
      <c r="BL18" s="23">
        <v>4</v>
      </c>
      <c r="BM18" s="11" t="s">
        <v>23</v>
      </c>
      <c r="BN18" s="23">
        <v>4</v>
      </c>
      <c r="BO18" s="11" t="s">
        <v>23</v>
      </c>
      <c r="BP18" s="25">
        <v>4</v>
      </c>
      <c r="BQ18" s="66" t="s">
        <v>23</v>
      </c>
      <c r="BR18" s="11" t="s">
        <v>146</v>
      </c>
      <c r="BS18" s="66" t="s">
        <v>23</v>
      </c>
      <c r="BT18" s="11" t="s">
        <v>146</v>
      </c>
      <c r="BU18" s="66" t="s">
        <v>23</v>
      </c>
      <c r="BV18" s="11" t="s">
        <v>146</v>
      </c>
      <c r="BW18" s="66" t="s">
        <v>23</v>
      </c>
      <c r="BX18" s="11" t="s">
        <v>146</v>
      </c>
      <c r="BY18" s="66" t="s">
        <v>23</v>
      </c>
      <c r="BZ18" s="11" t="s">
        <v>146</v>
      </c>
      <c r="CA18" s="66" t="s">
        <v>23</v>
      </c>
      <c r="CB18" s="11" t="s">
        <v>146</v>
      </c>
      <c r="CC18" s="66" t="s">
        <v>23</v>
      </c>
      <c r="CD18" s="23">
        <v>3</v>
      </c>
      <c r="CE18" s="66" t="s">
        <v>23</v>
      </c>
      <c r="CF18" s="23">
        <v>3</v>
      </c>
      <c r="CG18" s="66" t="s">
        <v>23</v>
      </c>
      <c r="CH18" s="25">
        <v>4</v>
      </c>
      <c r="CI18" s="26"/>
      <c r="CJ18" s="11"/>
      <c r="CK18" s="11"/>
      <c r="CL18" s="11"/>
      <c r="CM18" s="11"/>
      <c r="CN18" s="11"/>
      <c r="CO18" s="11"/>
      <c r="CP18" s="11"/>
      <c r="CQ18" s="11"/>
      <c r="CR18" s="11"/>
      <c r="CS18" s="26"/>
      <c r="CT18" s="11"/>
      <c r="CU18" s="26"/>
      <c r="CV18" s="11"/>
      <c r="CW18" s="11"/>
      <c r="CX18" s="11"/>
      <c r="CY18" s="23"/>
      <c r="CZ18" s="11"/>
      <c r="DA18" s="23"/>
      <c r="DB18" s="11"/>
      <c r="DC18" s="23"/>
      <c r="DD18" s="23"/>
      <c r="DE18" s="11"/>
      <c r="DF18" s="25"/>
      <c r="DG18" s="11"/>
      <c r="DH18" s="11"/>
      <c r="DI18" s="11"/>
      <c r="DJ18" s="11"/>
      <c r="DK18" s="11"/>
      <c r="DL18" s="11"/>
      <c r="DM18" s="11"/>
      <c r="DN18" s="11"/>
      <c r="DO18" s="11"/>
      <c r="DP18" s="23"/>
      <c r="DQ18" s="11"/>
      <c r="DR18" s="11"/>
      <c r="DS18" s="11"/>
      <c r="DT18" s="11"/>
      <c r="DU18" s="11"/>
      <c r="DV18" s="11"/>
      <c r="DW18" s="11"/>
      <c r="DX18" s="11"/>
      <c r="DY18" s="23"/>
      <c r="DZ18" s="23"/>
      <c r="EA18" s="11"/>
      <c r="EB18" s="23"/>
      <c r="EC18" s="11"/>
      <c r="ED18" s="23"/>
      <c r="EE18" s="11"/>
      <c r="EF18" s="23"/>
      <c r="EG18" s="25"/>
      <c r="EH18" s="11"/>
      <c r="EI18" s="23"/>
      <c r="EJ18" s="11"/>
      <c r="EK18" s="23"/>
      <c r="EL18" s="11"/>
      <c r="EM18" s="23"/>
      <c r="EN18" s="11"/>
      <c r="EO18" s="23"/>
      <c r="EP18" s="11"/>
      <c r="EQ18" s="23"/>
      <c r="ER18" s="11"/>
      <c r="ES18" s="23"/>
      <c r="ET18" s="11"/>
      <c r="EU18" s="23"/>
      <c r="EV18" s="11"/>
      <c r="EW18" s="23"/>
      <c r="EX18" s="11"/>
      <c r="EY18" s="23"/>
      <c r="EZ18" s="23"/>
      <c r="FA18" s="11"/>
      <c r="FB18" s="23"/>
      <c r="FC18" s="11"/>
      <c r="FD18" s="23"/>
      <c r="FE18" s="23"/>
      <c r="FF18" s="23"/>
      <c r="FG18" s="23"/>
      <c r="FH18" s="23"/>
      <c r="FI18" s="25"/>
      <c r="FJ18" s="22"/>
      <c r="FK18" s="28"/>
      <c r="FL18" s="28"/>
      <c r="FM18" s="28"/>
      <c r="FN18" s="28"/>
      <c r="FO18" s="28"/>
      <c r="FP18" s="28"/>
      <c r="FQ18" s="28"/>
      <c r="FR18" s="28"/>
      <c r="FS18" s="28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5"/>
      <c r="GG18" s="14">
        <f t="shared" si="0"/>
        <v>1.4</v>
      </c>
    </row>
    <row r="19" spans="1:189" s="75" customFormat="1" ht="15.75">
      <c r="A19" s="76">
        <v>21071</v>
      </c>
      <c r="B19" s="65" t="s">
        <v>23</v>
      </c>
      <c r="C19" s="66" t="s">
        <v>24</v>
      </c>
      <c r="D19" s="66" t="s">
        <v>23</v>
      </c>
      <c r="E19" s="66" t="s">
        <v>146</v>
      </c>
      <c r="F19" s="66" t="s">
        <v>23</v>
      </c>
      <c r="G19" s="66" t="s">
        <v>24</v>
      </c>
      <c r="H19" s="66" t="s">
        <v>23</v>
      </c>
      <c r="I19" s="66" t="s">
        <v>24</v>
      </c>
      <c r="J19" s="66" t="s">
        <v>23</v>
      </c>
      <c r="K19" s="66" t="s">
        <v>24</v>
      </c>
      <c r="L19" s="66" t="s">
        <v>23</v>
      </c>
      <c r="M19" s="66"/>
      <c r="N19" s="66" t="s">
        <v>23</v>
      </c>
      <c r="O19" s="66"/>
      <c r="P19" s="66" t="s">
        <v>23</v>
      </c>
      <c r="Q19" s="67">
        <v>4</v>
      </c>
      <c r="R19" s="66" t="s">
        <v>23</v>
      </c>
      <c r="S19" s="67">
        <v>3</v>
      </c>
      <c r="T19" s="66" t="s">
        <v>23</v>
      </c>
      <c r="U19" s="67">
        <v>3</v>
      </c>
      <c r="V19" s="66" t="s">
        <v>23</v>
      </c>
      <c r="W19" s="67">
        <v>3</v>
      </c>
      <c r="X19" s="66" t="s">
        <v>23</v>
      </c>
      <c r="Y19" s="68">
        <v>3</v>
      </c>
      <c r="Z19" s="66" t="s">
        <v>23</v>
      </c>
      <c r="AA19" s="66" t="s">
        <v>146</v>
      </c>
      <c r="AB19" s="66" t="s">
        <v>23</v>
      </c>
      <c r="AC19" s="66" t="s">
        <v>146</v>
      </c>
      <c r="AD19" s="66" t="s">
        <v>23</v>
      </c>
      <c r="AE19" s="66" t="s">
        <v>146</v>
      </c>
      <c r="AF19" s="66" t="s">
        <v>23</v>
      </c>
      <c r="AG19" s="66" t="s">
        <v>146</v>
      </c>
      <c r="AH19" s="66" t="s">
        <v>23</v>
      </c>
      <c r="AI19" s="66" t="s">
        <v>146</v>
      </c>
      <c r="AJ19" s="66" t="s">
        <v>23</v>
      </c>
      <c r="AK19" s="66">
        <v>4</v>
      </c>
      <c r="AL19" s="66" t="s">
        <v>23</v>
      </c>
      <c r="AM19" s="67">
        <v>3</v>
      </c>
      <c r="AN19" s="66" t="s">
        <v>23</v>
      </c>
      <c r="AO19" s="67">
        <v>3</v>
      </c>
      <c r="AP19" s="66" t="s">
        <v>23</v>
      </c>
      <c r="AQ19" s="69">
        <v>3</v>
      </c>
      <c r="AR19" s="68">
        <v>4</v>
      </c>
      <c r="AS19" s="66" t="s">
        <v>23</v>
      </c>
      <c r="AT19" s="11" t="s">
        <v>146</v>
      </c>
      <c r="AU19" s="66" t="s">
        <v>23</v>
      </c>
      <c r="AV19" s="11" t="s">
        <v>146</v>
      </c>
      <c r="AW19" s="66" t="s">
        <v>23</v>
      </c>
      <c r="AX19" s="11" t="s">
        <v>146</v>
      </c>
      <c r="AY19" s="66" t="s">
        <v>23</v>
      </c>
      <c r="AZ19" s="11" t="s">
        <v>146</v>
      </c>
      <c r="BA19" s="66" t="s">
        <v>23</v>
      </c>
      <c r="BB19" s="11" t="s">
        <v>146</v>
      </c>
      <c r="BC19" s="66" t="s">
        <v>23</v>
      </c>
      <c r="BD19" s="11" t="s">
        <v>146</v>
      </c>
      <c r="BE19" s="66" t="s">
        <v>23</v>
      </c>
      <c r="BF19" s="11" t="s">
        <v>146</v>
      </c>
      <c r="BG19" s="66" t="s">
        <v>23</v>
      </c>
      <c r="BH19" s="67">
        <v>4</v>
      </c>
      <c r="BI19" s="11" t="s">
        <v>23</v>
      </c>
      <c r="BJ19" s="67">
        <v>4</v>
      </c>
      <c r="BK19" s="66" t="s">
        <v>23</v>
      </c>
      <c r="BL19" s="67">
        <v>4</v>
      </c>
      <c r="BM19" s="66" t="s">
        <v>23</v>
      </c>
      <c r="BN19" s="67">
        <v>4</v>
      </c>
      <c r="BO19" s="66" t="s">
        <v>23</v>
      </c>
      <c r="BP19" s="68"/>
      <c r="BQ19" s="66" t="s">
        <v>23</v>
      </c>
      <c r="BR19" s="11" t="s">
        <v>146</v>
      </c>
      <c r="BS19" s="66" t="s">
        <v>23</v>
      </c>
      <c r="BT19" s="11" t="s">
        <v>146</v>
      </c>
      <c r="BU19" s="66" t="s">
        <v>23</v>
      </c>
      <c r="BV19" s="11" t="s">
        <v>146</v>
      </c>
      <c r="BW19" s="66" t="s">
        <v>23</v>
      </c>
      <c r="BX19" s="11" t="s">
        <v>146</v>
      </c>
      <c r="BY19" s="66" t="s">
        <v>23</v>
      </c>
      <c r="BZ19" s="11" t="s">
        <v>146</v>
      </c>
      <c r="CA19" s="66" t="s">
        <v>23</v>
      </c>
      <c r="CB19" s="11" t="s">
        <v>146</v>
      </c>
      <c r="CC19" s="66" t="s">
        <v>23</v>
      </c>
      <c r="CD19" s="67">
        <v>4</v>
      </c>
      <c r="CE19" s="66" t="s">
        <v>23</v>
      </c>
      <c r="CF19" s="67">
        <v>4</v>
      </c>
      <c r="CG19" s="66" t="s">
        <v>23</v>
      </c>
      <c r="CH19" s="68">
        <v>4</v>
      </c>
      <c r="CI19" s="71"/>
      <c r="CJ19" s="66"/>
      <c r="CK19" s="66"/>
      <c r="CL19" s="66"/>
      <c r="CM19" s="66"/>
      <c r="CN19" s="66"/>
      <c r="CO19" s="66"/>
      <c r="CP19" s="66"/>
      <c r="CQ19" s="66"/>
      <c r="CR19" s="66"/>
      <c r="CS19" s="71"/>
      <c r="CT19" s="66"/>
      <c r="CU19" s="66"/>
      <c r="CV19" s="66"/>
      <c r="CW19" s="66"/>
      <c r="CX19" s="66"/>
      <c r="CY19" s="67"/>
      <c r="CZ19" s="66"/>
      <c r="DA19" s="67"/>
      <c r="DB19" s="66"/>
      <c r="DC19" s="67"/>
      <c r="DD19" s="67"/>
      <c r="DE19" s="66"/>
      <c r="DF19" s="68"/>
      <c r="DG19" s="66"/>
      <c r="DH19" s="66"/>
      <c r="DI19" s="66"/>
      <c r="DJ19" s="66"/>
      <c r="DK19" s="66"/>
      <c r="DL19" s="66"/>
      <c r="DM19" s="66"/>
      <c r="DN19" s="66"/>
      <c r="DO19" s="66"/>
      <c r="DP19" s="67"/>
      <c r="DQ19" s="66"/>
      <c r="DR19" s="66"/>
      <c r="DS19" s="66"/>
      <c r="DT19" s="66"/>
      <c r="DU19" s="66"/>
      <c r="DV19" s="66"/>
      <c r="DW19" s="66"/>
      <c r="DX19" s="66"/>
      <c r="DY19" s="67"/>
      <c r="DZ19" s="67"/>
      <c r="EA19" s="66"/>
      <c r="EB19" s="67"/>
      <c r="EC19" s="66"/>
      <c r="ED19" s="67"/>
      <c r="EE19" s="66"/>
      <c r="EF19" s="67"/>
      <c r="EG19" s="68"/>
      <c r="EH19" s="66"/>
      <c r="EI19" s="67"/>
      <c r="EJ19" s="66"/>
      <c r="EK19" s="67"/>
      <c r="EL19" s="66"/>
      <c r="EM19" s="67"/>
      <c r="EN19" s="66"/>
      <c r="EO19" s="67"/>
      <c r="EP19" s="66"/>
      <c r="EQ19" s="67"/>
      <c r="ER19" s="66"/>
      <c r="ES19" s="67"/>
      <c r="ET19" s="66"/>
      <c r="EU19" s="67"/>
      <c r="EV19" s="66"/>
      <c r="EW19" s="67"/>
      <c r="EX19" s="66"/>
      <c r="EY19" s="67"/>
      <c r="EZ19" s="67"/>
      <c r="FA19" s="66"/>
      <c r="FB19" s="67"/>
      <c r="FC19" s="66"/>
      <c r="FD19" s="67"/>
      <c r="FE19" s="67"/>
      <c r="FF19" s="67"/>
      <c r="FG19" s="67"/>
      <c r="FH19" s="67"/>
      <c r="FI19" s="68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8"/>
      <c r="GG19" s="14">
        <f t="shared" si="0"/>
        <v>1.16</v>
      </c>
    </row>
    <row r="20" spans="1:189" ht="15.75">
      <c r="A20" s="32">
        <v>21001</v>
      </c>
      <c r="B20" s="10" t="s">
        <v>23</v>
      </c>
      <c r="C20" s="11" t="s">
        <v>24</v>
      </c>
      <c r="D20" s="11" t="s">
        <v>23</v>
      </c>
      <c r="E20" s="11" t="s">
        <v>146</v>
      </c>
      <c r="F20" s="11" t="s">
        <v>23</v>
      </c>
      <c r="G20" s="11" t="s">
        <v>24</v>
      </c>
      <c r="H20" s="11" t="s">
        <v>23</v>
      </c>
      <c r="I20" s="11" t="s">
        <v>24</v>
      </c>
      <c r="J20" s="11" t="s">
        <v>23</v>
      </c>
      <c r="K20" s="11" t="s">
        <v>24</v>
      </c>
      <c r="L20" s="11" t="s">
        <v>23</v>
      </c>
      <c r="M20" s="11">
        <v>4</v>
      </c>
      <c r="N20" s="11" t="s">
        <v>23</v>
      </c>
      <c r="O20" s="11">
        <v>5</v>
      </c>
      <c r="P20" s="11" t="s">
        <v>23</v>
      </c>
      <c r="Q20" s="23">
        <v>5</v>
      </c>
      <c r="R20" s="11" t="s">
        <v>23</v>
      </c>
      <c r="S20" s="23">
        <v>4</v>
      </c>
      <c r="T20" s="11" t="s">
        <v>23</v>
      </c>
      <c r="U20" s="23">
        <v>4</v>
      </c>
      <c r="V20" s="11" t="s">
        <v>23</v>
      </c>
      <c r="W20" s="23">
        <v>4</v>
      </c>
      <c r="X20" s="11" t="s">
        <v>23</v>
      </c>
      <c r="Y20" s="25">
        <v>5</v>
      </c>
      <c r="Z20" s="11" t="s">
        <v>23</v>
      </c>
      <c r="AA20" s="11" t="s">
        <v>146</v>
      </c>
      <c r="AB20" s="11" t="s">
        <v>23</v>
      </c>
      <c r="AC20" s="11" t="s">
        <v>146</v>
      </c>
      <c r="AD20" s="11" t="s">
        <v>23</v>
      </c>
      <c r="AE20" s="11" t="s">
        <v>146</v>
      </c>
      <c r="AF20" s="11" t="s">
        <v>23</v>
      </c>
      <c r="AG20" s="11" t="s">
        <v>146</v>
      </c>
      <c r="AH20" s="11" t="s">
        <v>23</v>
      </c>
      <c r="AI20" s="11" t="s">
        <v>146</v>
      </c>
      <c r="AJ20" s="11" t="s">
        <v>23</v>
      </c>
      <c r="AK20" s="11">
        <v>5</v>
      </c>
      <c r="AL20" s="11" t="s">
        <v>23</v>
      </c>
      <c r="AM20" s="23">
        <v>5</v>
      </c>
      <c r="AN20" s="11" t="s">
        <v>23</v>
      </c>
      <c r="AO20" s="23">
        <v>5</v>
      </c>
      <c r="AP20" s="11" t="s">
        <v>23</v>
      </c>
      <c r="AQ20" s="24">
        <v>5</v>
      </c>
      <c r="AR20" s="25">
        <v>5</v>
      </c>
      <c r="AS20" s="11" t="s">
        <v>23</v>
      </c>
      <c r="AT20" s="11" t="s">
        <v>146</v>
      </c>
      <c r="AU20" s="11" t="s">
        <v>23</v>
      </c>
      <c r="AV20" s="11" t="s">
        <v>146</v>
      </c>
      <c r="AW20" s="11" t="s">
        <v>23</v>
      </c>
      <c r="AX20" s="11" t="s">
        <v>146</v>
      </c>
      <c r="AY20" s="11" t="s">
        <v>23</v>
      </c>
      <c r="AZ20" s="11" t="s">
        <v>146</v>
      </c>
      <c r="BA20" s="11" t="s">
        <v>23</v>
      </c>
      <c r="BB20" s="11" t="s">
        <v>146</v>
      </c>
      <c r="BC20" s="11" t="s">
        <v>23</v>
      </c>
      <c r="BD20" s="11" t="s">
        <v>146</v>
      </c>
      <c r="BE20" s="11" t="s">
        <v>23</v>
      </c>
      <c r="BF20" s="11" t="s">
        <v>146</v>
      </c>
      <c r="BG20" s="11" t="s">
        <v>23</v>
      </c>
      <c r="BH20" s="23">
        <v>5</v>
      </c>
      <c r="BI20" s="11" t="s">
        <v>23</v>
      </c>
      <c r="BJ20" s="23">
        <v>5</v>
      </c>
      <c r="BK20" s="11" t="s">
        <v>23</v>
      </c>
      <c r="BL20" s="23">
        <v>5</v>
      </c>
      <c r="BM20" s="11" t="s">
        <v>23</v>
      </c>
      <c r="BN20" s="23">
        <v>5</v>
      </c>
      <c r="BO20" s="11" t="s">
        <v>23</v>
      </c>
      <c r="BP20" s="25">
        <v>5</v>
      </c>
      <c r="BQ20" s="66" t="s">
        <v>23</v>
      </c>
      <c r="BR20" s="11" t="s">
        <v>146</v>
      </c>
      <c r="BS20" s="66" t="s">
        <v>23</v>
      </c>
      <c r="BT20" s="11" t="s">
        <v>146</v>
      </c>
      <c r="BU20" s="66" t="s">
        <v>23</v>
      </c>
      <c r="BV20" s="11" t="s">
        <v>146</v>
      </c>
      <c r="BW20" s="66" t="s">
        <v>23</v>
      </c>
      <c r="BX20" s="11" t="s">
        <v>146</v>
      </c>
      <c r="BY20" s="66" t="s">
        <v>23</v>
      </c>
      <c r="BZ20" s="11" t="s">
        <v>146</v>
      </c>
      <c r="CA20" s="66" t="s">
        <v>23</v>
      </c>
      <c r="CB20" s="11" t="s">
        <v>146</v>
      </c>
      <c r="CC20" s="66" t="s">
        <v>23</v>
      </c>
      <c r="CD20" s="23">
        <v>5</v>
      </c>
      <c r="CE20" s="66" t="s">
        <v>23</v>
      </c>
      <c r="CF20" s="23">
        <v>4</v>
      </c>
      <c r="CG20" s="66" t="s">
        <v>23</v>
      </c>
      <c r="CH20" s="25">
        <v>4</v>
      </c>
      <c r="CI20" s="26"/>
      <c r="CJ20" s="11"/>
      <c r="CK20" s="11"/>
      <c r="CL20" s="11"/>
      <c r="CM20" s="11"/>
      <c r="CN20" s="11"/>
      <c r="CO20" s="11"/>
      <c r="CP20" s="11"/>
      <c r="CQ20" s="11"/>
      <c r="CR20" s="11"/>
      <c r="CS20" s="26"/>
      <c r="CT20" s="11"/>
      <c r="CU20" s="11"/>
      <c r="CV20" s="11"/>
      <c r="CW20" s="11"/>
      <c r="CX20" s="11"/>
      <c r="CY20" s="23"/>
      <c r="CZ20" s="11"/>
      <c r="DA20" s="23"/>
      <c r="DB20" s="11"/>
      <c r="DC20" s="23"/>
      <c r="DD20" s="23"/>
      <c r="DE20" s="11"/>
      <c r="DF20" s="25"/>
      <c r="DG20" s="11"/>
      <c r="DH20" s="11"/>
      <c r="DI20" s="11"/>
      <c r="DJ20" s="11"/>
      <c r="DK20" s="11"/>
      <c r="DL20" s="11"/>
      <c r="DM20" s="11"/>
      <c r="DN20" s="11"/>
      <c r="DO20" s="11"/>
      <c r="DP20" s="23"/>
      <c r="DQ20" s="11"/>
      <c r="DR20" s="11"/>
      <c r="DS20" s="11"/>
      <c r="DT20" s="11"/>
      <c r="DU20" s="11"/>
      <c r="DV20" s="11"/>
      <c r="DW20" s="11"/>
      <c r="DX20" s="11"/>
      <c r="DY20" s="23"/>
      <c r="DZ20" s="23"/>
      <c r="EA20" s="11"/>
      <c r="EB20" s="23"/>
      <c r="EC20" s="11"/>
      <c r="ED20" s="23"/>
      <c r="EE20" s="11"/>
      <c r="EF20" s="23"/>
      <c r="EG20" s="25"/>
      <c r="EH20" s="11"/>
      <c r="EI20" s="23"/>
      <c r="EJ20" s="11"/>
      <c r="EK20" s="23"/>
      <c r="EL20" s="11"/>
      <c r="EM20" s="23"/>
      <c r="EN20" s="11"/>
      <c r="EO20" s="23"/>
      <c r="EP20" s="11"/>
      <c r="EQ20" s="23"/>
      <c r="ER20" s="11"/>
      <c r="ES20" s="23"/>
      <c r="ET20" s="11"/>
      <c r="EU20" s="23"/>
      <c r="EV20" s="11"/>
      <c r="EW20" s="23"/>
      <c r="EX20" s="11"/>
      <c r="EY20" s="23"/>
      <c r="EZ20" s="23"/>
      <c r="FA20" s="11"/>
      <c r="FB20" s="23"/>
      <c r="FC20" s="11"/>
      <c r="FD20" s="23"/>
      <c r="FE20" s="23"/>
      <c r="FF20" s="23"/>
      <c r="FG20" s="23"/>
      <c r="FH20" s="23"/>
      <c r="FI20" s="25"/>
      <c r="FJ20" s="22"/>
      <c r="FK20" s="28"/>
      <c r="FL20" s="28"/>
      <c r="FM20" s="28"/>
      <c r="FN20" s="28"/>
      <c r="FO20" s="28"/>
      <c r="FP20" s="28"/>
      <c r="FQ20" s="28"/>
      <c r="FR20" s="28"/>
      <c r="FS20" s="28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5"/>
      <c r="GG20" s="14">
        <f t="shared" si="0"/>
        <v>1.68</v>
      </c>
    </row>
    <row r="21" spans="1:189" ht="15.75">
      <c r="A21" s="32">
        <v>21016</v>
      </c>
      <c r="B21" s="10" t="s">
        <v>23</v>
      </c>
      <c r="C21" s="11" t="s">
        <v>24</v>
      </c>
      <c r="D21" s="11" t="s">
        <v>23</v>
      </c>
      <c r="E21" s="11" t="s">
        <v>146</v>
      </c>
      <c r="F21" s="11" t="s">
        <v>23</v>
      </c>
      <c r="G21" s="11" t="s">
        <v>24</v>
      </c>
      <c r="H21" s="11" t="s">
        <v>23</v>
      </c>
      <c r="I21" s="11" t="s">
        <v>24</v>
      </c>
      <c r="J21" s="11" t="s">
        <v>23</v>
      </c>
      <c r="K21" s="11" t="s">
        <v>24</v>
      </c>
      <c r="L21" s="11" t="s">
        <v>23</v>
      </c>
      <c r="M21" s="11">
        <v>4</v>
      </c>
      <c r="N21" s="11" t="s">
        <v>23</v>
      </c>
      <c r="O21" s="11">
        <v>5</v>
      </c>
      <c r="P21" s="11" t="s">
        <v>23</v>
      </c>
      <c r="Q21" s="23">
        <v>5</v>
      </c>
      <c r="R21" s="11" t="s">
        <v>23</v>
      </c>
      <c r="S21" s="23">
        <v>5</v>
      </c>
      <c r="T21" s="11" t="s">
        <v>23</v>
      </c>
      <c r="U21" s="23">
        <v>5</v>
      </c>
      <c r="V21" s="11" t="s">
        <v>23</v>
      </c>
      <c r="W21" s="23">
        <v>5</v>
      </c>
      <c r="X21" s="11" t="s">
        <v>23</v>
      </c>
      <c r="Y21" s="25">
        <v>5</v>
      </c>
      <c r="Z21" s="11" t="s">
        <v>23</v>
      </c>
      <c r="AA21" s="11" t="s">
        <v>146</v>
      </c>
      <c r="AB21" s="11" t="s">
        <v>23</v>
      </c>
      <c r="AC21" s="11" t="s">
        <v>146</v>
      </c>
      <c r="AD21" s="11" t="s">
        <v>23</v>
      </c>
      <c r="AE21" s="11" t="s">
        <v>146</v>
      </c>
      <c r="AF21" s="11" t="s">
        <v>23</v>
      </c>
      <c r="AG21" s="11" t="s">
        <v>146</v>
      </c>
      <c r="AH21" s="11" t="s">
        <v>23</v>
      </c>
      <c r="AI21" s="11" t="s">
        <v>146</v>
      </c>
      <c r="AJ21" s="11" t="s">
        <v>23</v>
      </c>
      <c r="AK21" s="11">
        <v>5</v>
      </c>
      <c r="AL21" s="11" t="s">
        <v>23</v>
      </c>
      <c r="AM21" s="23">
        <v>5</v>
      </c>
      <c r="AN21" s="11" t="s">
        <v>23</v>
      </c>
      <c r="AO21" s="23">
        <v>5</v>
      </c>
      <c r="AP21" s="11" t="s">
        <v>23</v>
      </c>
      <c r="AQ21" s="24">
        <v>5</v>
      </c>
      <c r="AR21" s="13">
        <v>5</v>
      </c>
      <c r="AS21" s="11" t="s">
        <v>23</v>
      </c>
      <c r="AT21" s="11" t="s">
        <v>146</v>
      </c>
      <c r="AU21" s="11" t="s">
        <v>23</v>
      </c>
      <c r="AV21" s="11" t="s">
        <v>146</v>
      </c>
      <c r="AW21" s="11" t="s">
        <v>23</v>
      </c>
      <c r="AX21" s="11" t="s">
        <v>146</v>
      </c>
      <c r="AY21" s="11" t="s">
        <v>23</v>
      </c>
      <c r="AZ21" s="11" t="s">
        <v>146</v>
      </c>
      <c r="BA21" s="11" t="s">
        <v>23</v>
      </c>
      <c r="BB21" s="11" t="s">
        <v>146</v>
      </c>
      <c r="BC21" s="11" t="s">
        <v>23</v>
      </c>
      <c r="BD21" s="11" t="s">
        <v>146</v>
      </c>
      <c r="BE21" s="11" t="s">
        <v>23</v>
      </c>
      <c r="BF21" s="11" t="s">
        <v>146</v>
      </c>
      <c r="BG21" s="11" t="s">
        <v>23</v>
      </c>
      <c r="BH21" s="11">
        <v>5</v>
      </c>
      <c r="BI21" s="11" t="s">
        <v>23</v>
      </c>
      <c r="BJ21" s="11">
        <v>5</v>
      </c>
      <c r="BK21" s="11" t="s">
        <v>23</v>
      </c>
      <c r="BL21" s="11">
        <v>5</v>
      </c>
      <c r="BM21" s="11" t="s">
        <v>23</v>
      </c>
      <c r="BN21" s="11">
        <v>5</v>
      </c>
      <c r="BO21" s="11" t="s">
        <v>23</v>
      </c>
      <c r="BP21" s="13">
        <v>5</v>
      </c>
      <c r="BQ21" s="66" t="s">
        <v>23</v>
      </c>
      <c r="BR21" s="11" t="s">
        <v>146</v>
      </c>
      <c r="BS21" s="66" t="s">
        <v>23</v>
      </c>
      <c r="BT21" s="11" t="s">
        <v>146</v>
      </c>
      <c r="BU21" s="66" t="s">
        <v>23</v>
      </c>
      <c r="BV21" s="11" t="s">
        <v>146</v>
      </c>
      <c r="BW21" s="66" t="s">
        <v>23</v>
      </c>
      <c r="BX21" s="11" t="s">
        <v>146</v>
      </c>
      <c r="BY21" s="66" t="s">
        <v>23</v>
      </c>
      <c r="BZ21" s="11" t="s">
        <v>146</v>
      </c>
      <c r="CA21" s="66" t="s">
        <v>23</v>
      </c>
      <c r="CB21" s="11" t="s">
        <v>146</v>
      </c>
      <c r="CC21" s="66" t="s">
        <v>23</v>
      </c>
      <c r="CD21" s="26">
        <v>5</v>
      </c>
      <c r="CE21" s="66" t="s">
        <v>23</v>
      </c>
      <c r="CF21" s="26">
        <v>5</v>
      </c>
      <c r="CG21" s="66" t="s">
        <v>23</v>
      </c>
      <c r="CH21" s="13">
        <v>5</v>
      </c>
      <c r="CI21" s="26"/>
      <c r="CJ21" s="11"/>
      <c r="CK21" s="11"/>
      <c r="CL21" s="11"/>
      <c r="CM21" s="11"/>
      <c r="CN21" s="11"/>
      <c r="CO21" s="11"/>
      <c r="CP21" s="11"/>
      <c r="CQ21" s="11"/>
      <c r="CR21" s="11"/>
      <c r="CS21" s="26"/>
      <c r="CT21" s="11"/>
      <c r="CU21" s="11"/>
      <c r="CV21" s="11"/>
      <c r="CW21" s="26"/>
      <c r="CX21" s="11"/>
      <c r="CY21" s="26"/>
      <c r="CZ21" s="11"/>
      <c r="DA21" s="26"/>
      <c r="DB21" s="11"/>
      <c r="DC21" s="23"/>
      <c r="DD21" s="26"/>
      <c r="DE21" s="12"/>
      <c r="DF21" s="25"/>
      <c r="DG21" s="26"/>
      <c r="DH21" s="11"/>
      <c r="DI21" s="11"/>
      <c r="DJ21" s="11"/>
      <c r="DK21" s="11"/>
      <c r="DL21" s="11"/>
      <c r="DM21" s="11"/>
      <c r="DN21" s="11"/>
      <c r="DO21" s="11"/>
      <c r="DP21" s="23"/>
      <c r="DQ21" s="11"/>
      <c r="DR21" s="11"/>
      <c r="DS21" s="11"/>
      <c r="DT21" s="11"/>
      <c r="DU21" s="11"/>
      <c r="DV21" s="11"/>
      <c r="DW21" s="11"/>
      <c r="DX21" s="23"/>
      <c r="DY21" s="23"/>
      <c r="DZ21" s="11"/>
      <c r="EA21" s="23"/>
      <c r="EB21" s="11"/>
      <c r="EC21" s="23"/>
      <c r="ED21" s="11"/>
      <c r="EE21" s="23"/>
      <c r="EF21" s="24"/>
      <c r="EG21" s="13"/>
      <c r="EH21" s="28"/>
      <c r="EI21" s="11"/>
      <c r="EJ21" s="23"/>
      <c r="EK21" s="11"/>
      <c r="EL21" s="23"/>
      <c r="EM21" s="11"/>
      <c r="EN21" s="23"/>
      <c r="EO21" s="11"/>
      <c r="EP21" s="23"/>
      <c r="EQ21" s="23"/>
      <c r="ER21" s="23"/>
      <c r="ES21" s="11"/>
      <c r="ET21" s="23"/>
      <c r="EU21" s="37"/>
      <c r="EV21" s="23"/>
      <c r="EW21" s="11"/>
      <c r="EX21" s="23"/>
      <c r="EY21" s="23"/>
      <c r="EZ21" s="11"/>
      <c r="FA21" s="23"/>
      <c r="FB21" s="11"/>
      <c r="FC21" s="23"/>
      <c r="FD21" s="23"/>
      <c r="FE21" s="23"/>
      <c r="FF21" s="11"/>
      <c r="FG21" s="24"/>
      <c r="FH21" s="24"/>
      <c r="FI21" s="25"/>
      <c r="FJ21" s="28"/>
      <c r="FK21" s="28"/>
      <c r="FL21" s="28"/>
      <c r="FM21" s="28"/>
      <c r="FN21" s="28"/>
      <c r="FO21" s="28"/>
      <c r="FP21" s="28"/>
      <c r="FQ21" s="28"/>
      <c r="FR21" s="28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4"/>
      <c r="GF21" s="60"/>
      <c r="GG21" s="14">
        <f t="shared" si="0"/>
        <v>1.78</v>
      </c>
    </row>
    <row r="22" spans="1:189" ht="15.75">
      <c r="A22" s="32">
        <v>21050</v>
      </c>
      <c r="B22" s="10" t="s">
        <v>23</v>
      </c>
      <c r="C22" s="11" t="s">
        <v>24</v>
      </c>
      <c r="D22" s="11" t="s">
        <v>23</v>
      </c>
      <c r="E22" s="11" t="s">
        <v>146</v>
      </c>
      <c r="F22" s="11" t="s">
        <v>23</v>
      </c>
      <c r="G22" s="11" t="s">
        <v>24</v>
      </c>
      <c r="H22" s="11" t="s">
        <v>23</v>
      </c>
      <c r="I22" s="11" t="s">
        <v>24</v>
      </c>
      <c r="J22" s="11" t="s">
        <v>23</v>
      </c>
      <c r="K22" s="11" t="s">
        <v>24</v>
      </c>
      <c r="L22" s="11" t="s">
        <v>23</v>
      </c>
      <c r="M22" s="11">
        <v>5</v>
      </c>
      <c r="N22" s="11" t="s">
        <v>23</v>
      </c>
      <c r="O22" s="11">
        <v>4</v>
      </c>
      <c r="P22" s="11" t="s">
        <v>23</v>
      </c>
      <c r="Q22" s="23">
        <v>5</v>
      </c>
      <c r="R22" s="11" t="s">
        <v>23</v>
      </c>
      <c r="S22" s="23">
        <v>5</v>
      </c>
      <c r="T22" s="11" t="s">
        <v>23</v>
      </c>
      <c r="U22" s="23">
        <v>4</v>
      </c>
      <c r="V22" s="11" t="s">
        <v>23</v>
      </c>
      <c r="W22" s="23">
        <v>4</v>
      </c>
      <c r="X22" s="11" t="s">
        <v>23</v>
      </c>
      <c r="Y22" s="25">
        <v>5</v>
      </c>
      <c r="Z22" s="11" t="s">
        <v>23</v>
      </c>
      <c r="AA22" s="11" t="s">
        <v>146</v>
      </c>
      <c r="AB22" s="11" t="s">
        <v>23</v>
      </c>
      <c r="AC22" s="11" t="s">
        <v>146</v>
      </c>
      <c r="AD22" s="11" t="s">
        <v>23</v>
      </c>
      <c r="AE22" s="11" t="s">
        <v>146</v>
      </c>
      <c r="AF22" s="11" t="s">
        <v>23</v>
      </c>
      <c r="AG22" s="11" t="s">
        <v>146</v>
      </c>
      <c r="AH22" s="11" t="s">
        <v>23</v>
      </c>
      <c r="AI22" s="11" t="s">
        <v>146</v>
      </c>
      <c r="AJ22" s="11" t="s">
        <v>23</v>
      </c>
      <c r="AK22" s="11">
        <v>5</v>
      </c>
      <c r="AL22" s="11" t="s">
        <v>23</v>
      </c>
      <c r="AM22" s="23">
        <v>5</v>
      </c>
      <c r="AN22" s="11" t="s">
        <v>23</v>
      </c>
      <c r="AO22" s="23">
        <v>4</v>
      </c>
      <c r="AP22" s="11" t="s">
        <v>23</v>
      </c>
      <c r="AQ22" s="24">
        <v>4</v>
      </c>
      <c r="AR22" s="13">
        <v>4</v>
      </c>
      <c r="AS22" s="11" t="s">
        <v>23</v>
      </c>
      <c r="AT22" s="11" t="s">
        <v>146</v>
      </c>
      <c r="AU22" s="11" t="s">
        <v>23</v>
      </c>
      <c r="AV22" s="11" t="s">
        <v>146</v>
      </c>
      <c r="AW22" s="11" t="s">
        <v>23</v>
      </c>
      <c r="AX22" s="11" t="s">
        <v>146</v>
      </c>
      <c r="AY22" s="11" t="s">
        <v>23</v>
      </c>
      <c r="AZ22" s="11" t="s">
        <v>146</v>
      </c>
      <c r="BA22" s="11" t="s">
        <v>23</v>
      </c>
      <c r="BB22" s="11" t="s">
        <v>146</v>
      </c>
      <c r="BC22" s="11" t="s">
        <v>23</v>
      </c>
      <c r="BD22" s="11" t="s">
        <v>146</v>
      </c>
      <c r="BE22" s="11" t="s">
        <v>23</v>
      </c>
      <c r="BF22" s="11" t="s">
        <v>146</v>
      </c>
      <c r="BG22" s="11" t="s">
        <v>23</v>
      </c>
      <c r="BH22" s="11">
        <v>4</v>
      </c>
      <c r="BI22" s="11" t="s">
        <v>23</v>
      </c>
      <c r="BJ22" s="11">
        <v>4</v>
      </c>
      <c r="BK22" s="11" t="s">
        <v>23</v>
      </c>
      <c r="BL22" s="11">
        <v>4</v>
      </c>
      <c r="BM22" s="11" t="s">
        <v>23</v>
      </c>
      <c r="BN22" s="11">
        <v>4</v>
      </c>
      <c r="BO22" s="11" t="s">
        <v>23</v>
      </c>
      <c r="BP22" s="13">
        <v>5</v>
      </c>
      <c r="BQ22" s="66" t="s">
        <v>23</v>
      </c>
      <c r="BR22" s="11" t="s">
        <v>146</v>
      </c>
      <c r="BS22" s="66" t="s">
        <v>23</v>
      </c>
      <c r="BT22" s="11" t="s">
        <v>146</v>
      </c>
      <c r="BU22" s="66" t="s">
        <v>23</v>
      </c>
      <c r="BV22" s="11" t="s">
        <v>146</v>
      </c>
      <c r="BW22" s="66" t="s">
        <v>23</v>
      </c>
      <c r="BX22" s="11" t="s">
        <v>146</v>
      </c>
      <c r="BY22" s="66" t="s">
        <v>23</v>
      </c>
      <c r="BZ22" s="11" t="s">
        <v>146</v>
      </c>
      <c r="CA22" s="66" t="s">
        <v>23</v>
      </c>
      <c r="CB22" s="11" t="s">
        <v>146</v>
      </c>
      <c r="CC22" s="66" t="s">
        <v>23</v>
      </c>
      <c r="CD22" s="26">
        <v>5</v>
      </c>
      <c r="CE22" s="66" t="s">
        <v>23</v>
      </c>
      <c r="CF22" s="26">
        <v>4</v>
      </c>
      <c r="CG22" s="66" t="s">
        <v>23</v>
      </c>
      <c r="CH22" s="13">
        <v>5</v>
      </c>
      <c r="CI22" s="26"/>
      <c r="CJ22" s="11"/>
      <c r="CK22" s="11"/>
      <c r="CL22" s="11"/>
      <c r="CM22" s="11"/>
      <c r="CN22" s="11"/>
      <c r="CO22" s="11"/>
      <c r="CP22" s="11"/>
      <c r="CQ22" s="11"/>
      <c r="CR22" s="11"/>
      <c r="CS22" s="26"/>
      <c r="CT22" s="11"/>
      <c r="CU22" s="11"/>
      <c r="CV22" s="11"/>
      <c r="CW22" s="26"/>
      <c r="CX22" s="11"/>
      <c r="CY22" s="26"/>
      <c r="CZ22" s="11"/>
      <c r="DA22" s="26"/>
      <c r="DB22" s="11"/>
      <c r="DC22" s="23"/>
      <c r="DD22" s="26"/>
      <c r="DE22" s="12"/>
      <c r="DF22" s="25"/>
      <c r="DG22" s="26"/>
      <c r="DH22" s="11"/>
      <c r="DI22" s="11"/>
      <c r="DJ22" s="11"/>
      <c r="DK22" s="11"/>
      <c r="DL22" s="11"/>
      <c r="DM22" s="11"/>
      <c r="DN22" s="11"/>
      <c r="DO22" s="11"/>
      <c r="DP22" s="23"/>
      <c r="DQ22" s="11"/>
      <c r="DR22" s="11"/>
      <c r="DS22" s="11"/>
      <c r="DT22" s="11"/>
      <c r="DU22" s="11"/>
      <c r="DV22" s="11"/>
      <c r="DW22" s="11"/>
      <c r="DX22" s="23"/>
      <c r="DY22" s="23"/>
      <c r="DZ22" s="11"/>
      <c r="EA22" s="23"/>
      <c r="EB22" s="11"/>
      <c r="EC22" s="23"/>
      <c r="ED22" s="11"/>
      <c r="EE22" s="23"/>
      <c r="EF22" s="24"/>
      <c r="EG22" s="13"/>
      <c r="EH22" s="28"/>
      <c r="EI22" s="11"/>
      <c r="EJ22" s="23"/>
      <c r="EK22" s="11"/>
      <c r="EL22" s="23"/>
      <c r="EM22" s="11"/>
      <c r="EN22" s="23"/>
      <c r="EO22" s="11"/>
      <c r="EP22" s="23"/>
      <c r="EQ22" s="23"/>
      <c r="ER22" s="23"/>
      <c r="ES22" s="11"/>
      <c r="ET22" s="23"/>
      <c r="EU22" s="37"/>
      <c r="EV22" s="23"/>
      <c r="EW22" s="11"/>
      <c r="EX22" s="23"/>
      <c r="EY22" s="23"/>
      <c r="EZ22" s="11"/>
      <c r="FA22" s="23"/>
      <c r="FB22" s="11"/>
      <c r="FC22" s="23"/>
      <c r="FD22" s="23"/>
      <c r="FE22" s="23"/>
      <c r="FF22" s="11"/>
      <c r="FG22" s="24"/>
      <c r="FH22" s="24"/>
      <c r="FI22" s="25"/>
      <c r="FJ22" s="28"/>
      <c r="FK22" s="28"/>
      <c r="FL22" s="28"/>
      <c r="FM22" s="28"/>
      <c r="FN22" s="28"/>
      <c r="FO22" s="28"/>
      <c r="FP22" s="28"/>
      <c r="FQ22" s="28"/>
      <c r="FR22" s="28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4"/>
      <c r="GF22" s="60"/>
      <c r="GG22" s="14">
        <f t="shared" si="0"/>
        <v>1.58</v>
      </c>
    </row>
    <row r="23" spans="1:189" ht="15.75">
      <c r="A23" s="32">
        <v>20035</v>
      </c>
      <c r="B23" s="10" t="s">
        <v>23</v>
      </c>
      <c r="C23" s="11" t="s">
        <v>24</v>
      </c>
      <c r="D23" s="11" t="s">
        <v>23</v>
      </c>
      <c r="E23" s="11" t="s">
        <v>146</v>
      </c>
      <c r="F23" s="11" t="s">
        <v>23</v>
      </c>
      <c r="G23" s="11" t="s">
        <v>24</v>
      </c>
      <c r="H23" s="11" t="s">
        <v>23</v>
      </c>
      <c r="I23" s="11" t="s">
        <v>24</v>
      </c>
      <c r="J23" s="11" t="s">
        <v>23</v>
      </c>
      <c r="K23" s="11" t="s">
        <v>24</v>
      </c>
      <c r="L23" s="11" t="s">
        <v>23</v>
      </c>
      <c r="M23" s="11">
        <v>4</v>
      </c>
      <c r="N23" s="11" t="s">
        <v>23</v>
      </c>
      <c r="O23" s="11"/>
      <c r="P23" s="11" t="s">
        <v>23</v>
      </c>
      <c r="Q23" s="23"/>
      <c r="R23" s="11" t="s">
        <v>23</v>
      </c>
      <c r="S23" s="23">
        <v>3</v>
      </c>
      <c r="T23" s="11" t="s">
        <v>23</v>
      </c>
      <c r="U23" s="23">
        <v>4</v>
      </c>
      <c r="V23" s="11" t="s">
        <v>23</v>
      </c>
      <c r="W23" s="23"/>
      <c r="X23" s="11" t="s">
        <v>23</v>
      </c>
      <c r="Y23" s="25">
        <v>4</v>
      </c>
      <c r="Z23" s="11" t="s">
        <v>23</v>
      </c>
      <c r="AA23" s="11" t="s">
        <v>146</v>
      </c>
      <c r="AB23" s="11" t="s">
        <v>23</v>
      </c>
      <c r="AC23" s="11" t="s">
        <v>146</v>
      </c>
      <c r="AD23" s="11" t="s">
        <v>23</v>
      </c>
      <c r="AE23" s="11" t="s">
        <v>146</v>
      </c>
      <c r="AF23" s="11" t="s">
        <v>23</v>
      </c>
      <c r="AG23" s="11" t="s">
        <v>146</v>
      </c>
      <c r="AH23" s="11" t="s">
        <v>23</v>
      </c>
      <c r="AI23" s="11" t="s">
        <v>146</v>
      </c>
      <c r="AJ23" s="11" t="s">
        <v>23</v>
      </c>
      <c r="AK23" s="11">
        <v>4</v>
      </c>
      <c r="AL23" s="11" t="s">
        <v>23</v>
      </c>
      <c r="AM23" s="23">
        <v>4</v>
      </c>
      <c r="AN23" s="11" t="s">
        <v>23</v>
      </c>
      <c r="AO23" s="23">
        <v>5</v>
      </c>
      <c r="AP23" s="11" t="s">
        <v>23</v>
      </c>
      <c r="AQ23" s="24">
        <v>4</v>
      </c>
      <c r="AR23" s="13"/>
      <c r="AS23" s="11" t="s">
        <v>23</v>
      </c>
      <c r="AT23" s="11" t="s">
        <v>146</v>
      </c>
      <c r="AU23" s="11" t="s">
        <v>23</v>
      </c>
      <c r="AV23" s="11" t="s">
        <v>146</v>
      </c>
      <c r="AW23" s="11" t="s">
        <v>23</v>
      </c>
      <c r="AX23" s="11" t="s">
        <v>146</v>
      </c>
      <c r="AY23" s="11" t="s">
        <v>23</v>
      </c>
      <c r="AZ23" s="11" t="s">
        <v>146</v>
      </c>
      <c r="BA23" s="11" t="s">
        <v>23</v>
      </c>
      <c r="BB23" s="11" t="s">
        <v>146</v>
      </c>
      <c r="BC23" s="11" t="s">
        <v>23</v>
      </c>
      <c r="BD23" s="11" t="s">
        <v>146</v>
      </c>
      <c r="BE23" s="11" t="s">
        <v>23</v>
      </c>
      <c r="BF23" s="11" t="s">
        <v>146</v>
      </c>
      <c r="BG23" s="11" t="s">
        <v>23</v>
      </c>
      <c r="BH23" s="11">
        <v>5</v>
      </c>
      <c r="BI23" s="11" t="s">
        <v>23</v>
      </c>
      <c r="BJ23" s="11">
        <v>4</v>
      </c>
      <c r="BK23" s="11" t="s">
        <v>23</v>
      </c>
      <c r="BL23" s="11">
        <v>5</v>
      </c>
      <c r="BM23" s="11" t="s">
        <v>23</v>
      </c>
      <c r="BN23" s="11">
        <v>5</v>
      </c>
      <c r="BO23" s="11" t="s">
        <v>23</v>
      </c>
      <c r="BP23" s="13">
        <v>5</v>
      </c>
      <c r="BQ23" s="66" t="s">
        <v>23</v>
      </c>
      <c r="BR23" s="11" t="s">
        <v>146</v>
      </c>
      <c r="BS23" s="66" t="s">
        <v>23</v>
      </c>
      <c r="BT23" s="11" t="s">
        <v>146</v>
      </c>
      <c r="BU23" s="66" t="s">
        <v>23</v>
      </c>
      <c r="BV23" s="11" t="s">
        <v>146</v>
      </c>
      <c r="BW23" s="66" t="s">
        <v>23</v>
      </c>
      <c r="BX23" s="11" t="s">
        <v>146</v>
      </c>
      <c r="BY23" s="66" t="s">
        <v>23</v>
      </c>
      <c r="BZ23" s="11" t="s">
        <v>146</v>
      </c>
      <c r="CA23" s="66" t="s">
        <v>23</v>
      </c>
      <c r="CB23" s="11" t="s">
        <v>146</v>
      </c>
      <c r="CC23" s="66" t="s">
        <v>23</v>
      </c>
      <c r="CD23" s="26">
        <v>4</v>
      </c>
      <c r="CE23" s="66" t="s">
        <v>23</v>
      </c>
      <c r="CF23" s="26">
        <v>4</v>
      </c>
      <c r="CG23" s="66" t="s">
        <v>23</v>
      </c>
      <c r="CH23" s="13">
        <v>4</v>
      </c>
      <c r="CI23" s="26"/>
      <c r="CJ23" s="11"/>
      <c r="CK23" s="11"/>
      <c r="CL23" s="11"/>
      <c r="CM23" s="11"/>
      <c r="CN23" s="11"/>
      <c r="CO23" s="11"/>
      <c r="CP23" s="11"/>
      <c r="CQ23" s="11"/>
      <c r="CR23" s="11"/>
      <c r="CS23" s="26"/>
      <c r="CT23" s="11"/>
      <c r="CU23" s="26"/>
      <c r="CV23" s="11"/>
      <c r="CW23" s="26"/>
      <c r="CX23" s="11"/>
      <c r="CY23" s="26"/>
      <c r="CZ23" s="11"/>
      <c r="DA23" s="26"/>
      <c r="DB23" s="11"/>
      <c r="DC23" s="23"/>
      <c r="DD23" s="26"/>
      <c r="DE23" s="12"/>
      <c r="DF23" s="25"/>
      <c r="DG23" s="26"/>
      <c r="DH23" s="11"/>
      <c r="DI23" s="11"/>
      <c r="DJ23" s="11"/>
      <c r="DK23" s="11"/>
      <c r="DL23" s="11"/>
      <c r="DM23" s="11"/>
      <c r="DN23" s="11"/>
      <c r="DO23" s="11"/>
      <c r="DP23" s="23"/>
      <c r="DQ23" s="23"/>
      <c r="DR23" s="11"/>
      <c r="DS23" s="23"/>
      <c r="DT23" s="11"/>
      <c r="DU23" s="23"/>
      <c r="DV23" s="11"/>
      <c r="DW23" s="11"/>
      <c r="DX23" s="23"/>
      <c r="DY23" s="23"/>
      <c r="DZ23" s="11"/>
      <c r="EA23" s="23"/>
      <c r="EB23" s="11"/>
      <c r="EC23" s="23"/>
      <c r="ED23" s="11"/>
      <c r="EE23" s="23"/>
      <c r="EF23" s="24"/>
      <c r="EG23" s="13"/>
      <c r="EH23" s="28"/>
      <c r="EI23" s="11"/>
      <c r="EJ23" s="23"/>
      <c r="EK23" s="11"/>
      <c r="EL23" s="23"/>
      <c r="EM23" s="11"/>
      <c r="EN23" s="23"/>
      <c r="EO23" s="11"/>
      <c r="EP23" s="23"/>
      <c r="EQ23" s="23"/>
      <c r="ER23" s="23"/>
      <c r="ES23" s="11"/>
      <c r="ET23" s="23"/>
      <c r="EU23" s="37"/>
      <c r="EV23" s="23"/>
      <c r="EW23" s="11"/>
      <c r="EX23" s="23"/>
      <c r="EY23" s="23"/>
      <c r="EZ23" s="11"/>
      <c r="FA23" s="23"/>
      <c r="FB23" s="11"/>
      <c r="FC23" s="23"/>
      <c r="FD23" s="23"/>
      <c r="FE23" s="23"/>
      <c r="FF23" s="11"/>
      <c r="FG23" s="24"/>
      <c r="FH23" s="24"/>
      <c r="FI23" s="25"/>
      <c r="FJ23" s="28"/>
      <c r="FK23" s="28"/>
      <c r="FL23" s="28"/>
      <c r="FM23" s="28"/>
      <c r="FN23" s="28"/>
      <c r="FO23" s="28"/>
      <c r="FP23" s="28"/>
      <c r="FQ23" s="28"/>
      <c r="FR23" s="28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4"/>
      <c r="GF23" s="60"/>
      <c r="GG23" s="14">
        <f t="shared" si="0"/>
        <v>1.18</v>
      </c>
    </row>
    <row r="24" spans="1:189" ht="15.75">
      <c r="A24" s="32">
        <v>21020</v>
      </c>
      <c r="B24" s="10" t="s">
        <v>23</v>
      </c>
      <c r="C24" s="11" t="s">
        <v>24</v>
      </c>
      <c r="D24" s="11" t="s">
        <v>23</v>
      </c>
      <c r="E24" s="11" t="s">
        <v>146</v>
      </c>
      <c r="F24" s="11" t="s">
        <v>23</v>
      </c>
      <c r="G24" s="11" t="s">
        <v>24</v>
      </c>
      <c r="H24" s="11" t="s">
        <v>23</v>
      </c>
      <c r="I24" s="11" t="s">
        <v>24</v>
      </c>
      <c r="J24" s="11" t="s">
        <v>23</v>
      </c>
      <c r="K24" s="11" t="s">
        <v>24</v>
      </c>
      <c r="L24" s="11" t="s">
        <v>23</v>
      </c>
      <c r="M24" s="11">
        <v>4</v>
      </c>
      <c r="N24" s="11" t="s">
        <v>23</v>
      </c>
      <c r="O24" s="11">
        <v>5</v>
      </c>
      <c r="P24" s="11" t="s">
        <v>23</v>
      </c>
      <c r="Q24" s="23">
        <v>5</v>
      </c>
      <c r="R24" s="11" t="s">
        <v>23</v>
      </c>
      <c r="S24" s="23">
        <v>4</v>
      </c>
      <c r="T24" s="11" t="s">
        <v>23</v>
      </c>
      <c r="U24" s="23">
        <v>4</v>
      </c>
      <c r="V24" s="11" t="s">
        <v>23</v>
      </c>
      <c r="W24" s="23">
        <v>4</v>
      </c>
      <c r="X24" s="11" t="s">
        <v>23</v>
      </c>
      <c r="Y24" s="25">
        <v>5</v>
      </c>
      <c r="Z24" s="11" t="s">
        <v>23</v>
      </c>
      <c r="AA24" s="11" t="s">
        <v>146</v>
      </c>
      <c r="AB24" s="11" t="s">
        <v>23</v>
      </c>
      <c r="AC24" s="11" t="s">
        <v>146</v>
      </c>
      <c r="AD24" s="11" t="s">
        <v>23</v>
      </c>
      <c r="AE24" s="11" t="s">
        <v>146</v>
      </c>
      <c r="AF24" s="11" t="s">
        <v>23</v>
      </c>
      <c r="AG24" s="11" t="s">
        <v>146</v>
      </c>
      <c r="AH24" s="11" t="s">
        <v>23</v>
      </c>
      <c r="AI24" s="11" t="s">
        <v>146</v>
      </c>
      <c r="AJ24" s="11" t="s">
        <v>23</v>
      </c>
      <c r="AK24" s="11">
        <v>5</v>
      </c>
      <c r="AL24" s="11" t="s">
        <v>23</v>
      </c>
      <c r="AM24" s="23">
        <v>5</v>
      </c>
      <c r="AN24" s="11" t="s">
        <v>23</v>
      </c>
      <c r="AO24" s="23">
        <v>5</v>
      </c>
      <c r="AP24" s="11" t="s">
        <v>23</v>
      </c>
      <c r="AQ24" s="24">
        <v>5</v>
      </c>
      <c r="AR24" s="13">
        <v>5</v>
      </c>
      <c r="AS24" s="11" t="s">
        <v>23</v>
      </c>
      <c r="AT24" s="11" t="s">
        <v>146</v>
      </c>
      <c r="AU24" s="11" t="s">
        <v>23</v>
      </c>
      <c r="AV24" s="11" t="s">
        <v>146</v>
      </c>
      <c r="AW24" s="11" t="s">
        <v>23</v>
      </c>
      <c r="AX24" s="11" t="s">
        <v>146</v>
      </c>
      <c r="AY24" s="11" t="s">
        <v>23</v>
      </c>
      <c r="AZ24" s="11" t="s">
        <v>146</v>
      </c>
      <c r="BA24" s="11" t="s">
        <v>23</v>
      </c>
      <c r="BB24" s="11" t="s">
        <v>146</v>
      </c>
      <c r="BC24" s="11" t="s">
        <v>23</v>
      </c>
      <c r="BD24" s="11" t="s">
        <v>146</v>
      </c>
      <c r="BE24" s="11" t="s">
        <v>23</v>
      </c>
      <c r="BF24" s="11" t="s">
        <v>146</v>
      </c>
      <c r="BG24" s="11" t="s">
        <v>23</v>
      </c>
      <c r="BH24" s="11">
        <v>5</v>
      </c>
      <c r="BI24" s="11" t="s">
        <v>23</v>
      </c>
      <c r="BJ24" s="11">
        <v>5</v>
      </c>
      <c r="BK24" s="11" t="s">
        <v>23</v>
      </c>
      <c r="BL24" s="11">
        <v>4</v>
      </c>
      <c r="BM24" s="11" t="s">
        <v>23</v>
      </c>
      <c r="BN24" s="11">
        <v>4</v>
      </c>
      <c r="BO24" s="11" t="s">
        <v>23</v>
      </c>
      <c r="BP24" s="13">
        <v>5</v>
      </c>
      <c r="BQ24" s="66" t="s">
        <v>23</v>
      </c>
      <c r="BR24" s="11" t="s">
        <v>146</v>
      </c>
      <c r="BS24" s="66" t="s">
        <v>23</v>
      </c>
      <c r="BT24" s="11" t="s">
        <v>146</v>
      </c>
      <c r="BU24" s="66" t="s">
        <v>23</v>
      </c>
      <c r="BV24" s="11" t="s">
        <v>146</v>
      </c>
      <c r="BW24" s="66" t="s">
        <v>23</v>
      </c>
      <c r="BX24" s="11" t="s">
        <v>146</v>
      </c>
      <c r="BY24" s="66" t="s">
        <v>23</v>
      </c>
      <c r="BZ24" s="11" t="s">
        <v>146</v>
      </c>
      <c r="CA24" s="66" t="s">
        <v>23</v>
      </c>
      <c r="CB24" s="11" t="s">
        <v>146</v>
      </c>
      <c r="CC24" s="66" t="s">
        <v>23</v>
      </c>
      <c r="CD24" s="26">
        <v>5</v>
      </c>
      <c r="CE24" s="66" t="s">
        <v>23</v>
      </c>
      <c r="CF24" s="26">
        <v>4</v>
      </c>
      <c r="CG24" s="66" t="s">
        <v>23</v>
      </c>
      <c r="CH24" s="13">
        <v>4</v>
      </c>
      <c r="CI24" s="26"/>
      <c r="CJ24" s="11"/>
      <c r="CK24" s="11"/>
      <c r="CL24" s="11"/>
      <c r="CM24" s="11"/>
      <c r="CN24" s="11"/>
      <c r="CO24" s="11"/>
      <c r="CP24" s="11"/>
      <c r="CQ24" s="11"/>
      <c r="CR24" s="11"/>
      <c r="CS24" s="26"/>
      <c r="CT24" s="11"/>
      <c r="CU24" s="26"/>
      <c r="CV24" s="11"/>
      <c r="CW24" s="26"/>
      <c r="CX24" s="11"/>
      <c r="CY24" s="26"/>
      <c r="CZ24" s="11"/>
      <c r="DA24" s="26"/>
      <c r="DB24" s="11"/>
      <c r="DC24" s="23"/>
      <c r="DD24" s="26"/>
      <c r="DE24" s="12"/>
      <c r="DF24" s="25"/>
      <c r="DG24" s="26"/>
      <c r="DH24" s="11"/>
      <c r="DI24" s="11"/>
      <c r="DJ24" s="11"/>
      <c r="DK24" s="11"/>
      <c r="DL24" s="11"/>
      <c r="DM24" s="11"/>
      <c r="DN24" s="11"/>
      <c r="DO24" s="11"/>
      <c r="DP24" s="23"/>
      <c r="DQ24" s="23"/>
      <c r="DR24" s="11"/>
      <c r="DS24" s="23"/>
      <c r="DT24" s="11"/>
      <c r="DU24" s="23"/>
      <c r="DV24" s="11"/>
      <c r="DW24" s="11"/>
      <c r="DX24" s="23"/>
      <c r="DY24" s="23"/>
      <c r="DZ24" s="11"/>
      <c r="EA24" s="23"/>
      <c r="EB24" s="11"/>
      <c r="EC24" s="23"/>
      <c r="ED24" s="11"/>
      <c r="EE24" s="23"/>
      <c r="EF24" s="24"/>
      <c r="EG24" s="13"/>
      <c r="EH24" s="28"/>
      <c r="EI24" s="11"/>
      <c r="EJ24" s="23"/>
      <c r="EK24" s="11"/>
      <c r="EL24" s="23"/>
      <c r="EM24" s="11"/>
      <c r="EN24" s="23"/>
      <c r="EO24" s="11"/>
      <c r="EP24" s="23"/>
      <c r="EQ24" s="23"/>
      <c r="ER24" s="23"/>
      <c r="ES24" s="11"/>
      <c r="ET24" s="23"/>
      <c r="EU24" s="37"/>
      <c r="EV24" s="23"/>
      <c r="EW24" s="11"/>
      <c r="EX24" s="23"/>
      <c r="EY24" s="23"/>
      <c r="EZ24" s="11"/>
      <c r="FA24" s="23"/>
      <c r="FB24" s="11"/>
      <c r="FC24" s="23"/>
      <c r="FD24" s="23"/>
      <c r="FE24" s="23"/>
      <c r="FF24" s="11"/>
      <c r="FG24" s="24"/>
      <c r="FH24" s="24"/>
      <c r="FI24" s="25"/>
      <c r="FJ24" s="28"/>
      <c r="FK24" s="28"/>
      <c r="FL24" s="28"/>
      <c r="FM24" s="28"/>
      <c r="FN24" s="28"/>
      <c r="FO24" s="28"/>
      <c r="FP24" s="28"/>
      <c r="FQ24" s="28"/>
      <c r="FR24" s="28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4"/>
      <c r="GF24" s="60"/>
      <c r="GG24" s="14">
        <f t="shared" si="0"/>
        <v>1.64</v>
      </c>
    </row>
    <row r="25" spans="1:189" ht="15.75">
      <c r="A25" s="32">
        <v>21025</v>
      </c>
      <c r="B25" s="10" t="s">
        <v>23</v>
      </c>
      <c r="C25" s="11" t="s">
        <v>24</v>
      </c>
      <c r="D25" s="11" t="s">
        <v>23</v>
      </c>
      <c r="E25" s="11" t="s">
        <v>146</v>
      </c>
      <c r="F25" s="11" t="s">
        <v>23</v>
      </c>
      <c r="G25" s="11" t="s">
        <v>24</v>
      </c>
      <c r="H25" s="11" t="s">
        <v>23</v>
      </c>
      <c r="I25" s="11" t="s">
        <v>24</v>
      </c>
      <c r="J25" s="11" t="s">
        <v>23</v>
      </c>
      <c r="K25" s="11" t="s">
        <v>24</v>
      </c>
      <c r="L25" s="11" t="s">
        <v>23</v>
      </c>
      <c r="M25" s="11">
        <v>4</v>
      </c>
      <c r="N25" s="11" t="s">
        <v>23</v>
      </c>
      <c r="O25" s="11">
        <v>5</v>
      </c>
      <c r="P25" s="11" t="s">
        <v>23</v>
      </c>
      <c r="Q25" s="23">
        <v>5</v>
      </c>
      <c r="R25" s="11" t="s">
        <v>23</v>
      </c>
      <c r="S25" s="23">
        <v>5</v>
      </c>
      <c r="T25" s="11" t="s">
        <v>23</v>
      </c>
      <c r="U25" s="23">
        <v>4</v>
      </c>
      <c r="V25" s="11" t="s">
        <v>23</v>
      </c>
      <c r="W25" s="23">
        <v>5</v>
      </c>
      <c r="X25" s="11" t="s">
        <v>23</v>
      </c>
      <c r="Y25" s="25">
        <v>5</v>
      </c>
      <c r="Z25" s="11" t="s">
        <v>23</v>
      </c>
      <c r="AA25" s="11" t="s">
        <v>146</v>
      </c>
      <c r="AB25" s="11" t="s">
        <v>23</v>
      </c>
      <c r="AC25" s="11" t="s">
        <v>146</v>
      </c>
      <c r="AD25" s="11" t="s">
        <v>23</v>
      </c>
      <c r="AE25" s="11" t="s">
        <v>146</v>
      </c>
      <c r="AF25" s="11" t="s">
        <v>23</v>
      </c>
      <c r="AG25" s="11" t="s">
        <v>146</v>
      </c>
      <c r="AH25" s="11" t="s">
        <v>23</v>
      </c>
      <c r="AI25" s="11" t="s">
        <v>146</v>
      </c>
      <c r="AJ25" s="11" t="s">
        <v>23</v>
      </c>
      <c r="AK25" s="11">
        <v>5</v>
      </c>
      <c r="AL25" s="11" t="s">
        <v>23</v>
      </c>
      <c r="AM25" s="23">
        <v>5</v>
      </c>
      <c r="AN25" s="11" t="s">
        <v>23</v>
      </c>
      <c r="AO25" s="23">
        <v>5</v>
      </c>
      <c r="AP25" s="11" t="s">
        <v>23</v>
      </c>
      <c r="AQ25" s="24">
        <v>5</v>
      </c>
      <c r="AR25" s="13">
        <v>5</v>
      </c>
      <c r="AS25" s="11" t="s">
        <v>23</v>
      </c>
      <c r="AT25" s="11" t="s">
        <v>146</v>
      </c>
      <c r="AU25" s="11" t="s">
        <v>23</v>
      </c>
      <c r="AV25" s="11" t="s">
        <v>146</v>
      </c>
      <c r="AW25" s="11" t="s">
        <v>23</v>
      </c>
      <c r="AX25" s="11" t="s">
        <v>146</v>
      </c>
      <c r="AY25" s="11" t="s">
        <v>23</v>
      </c>
      <c r="AZ25" s="11" t="s">
        <v>146</v>
      </c>
      <c r="BA25" s="11" t="s">
        <v>23</v>
      </c>
      <c r="BB25" s="11" t="s">
        <v>146</v>
      </c>
      <c r="BC25" s="11" t="s">
        <v>23</v>
      </c>
      <c r="BD25" s="11" t="s">
        <v>146</v>
      </c>
      <c r="BE25" s="11" t="s">
        <v>23</v>
      </c>
      <c r="BF25" s="11" t="s">
        <v>146</v>
      </c>
      <c r="BG25" s="11" t="s">
        <v>23</v>
      </c>
      <c r="BH25" s="11">
        <v>5</v>
      </c>
      <c r="BI25" s="11" t="s">
        <v>23</v>
      </c>
      <c r="BJ25" s="11">
        <v>5</v>
      </c>
      <c r="BK25" s="11" t="s">
        <v>23</v>
      </c>
      <c r="BL25" s="11">
        <v>5</v>
      </c>
      <c r="BM25" s="11" t="s">
        <v>23</v>
      </c>
      <c r="BN25" s="11">
        <v>5</v>
      </c>
      <c r="BO25" s="11" t="s">
        <v>23</v>
      </c>
      <c r="BP25" s="13">
        <v>5</v>
      </c>
      <c r="BQ25" s="66" t="s">
        <v>23</v>
      </c>
      <c r="BR25" s="11" t="s">
        <v>146</v>
      </c>
      <c r="BS25" s="66" t="s">
        <v>23</v>
      </c>
      <c r="BT25" s="11" t="s">
        <v>146</v>
      </c>
      <c r="BU25" s="66" t="s">
        <v>23</v>
      </c>
      <c r="BV25" s="11" t="s">
        <v>146</v>
      </c>
      <c r="BW25" s="66" t="s">
        <v>23</v>
      </c>
      <c r="BX25" s="11" t="s">
        <v>146</v>
      </c>
      <c r="BY25" s="66" t="s">
        <v>23</v>
      </c>
      <c r="BZ25" s="11" t="s">
        <v>146</v>
      </c>
      <c r="CA25" s="66" t="s">
        <v>23</v>
      </c>
      <c r="CB25" s="11" t="s">
        <v>146</v>
      </c>
      <c r="CC25" s="66" t="s">
        <v>23</v>
      </c>
      <c r="CD25" s="26">
        <v>4</v>
      </c>
      <c r="CE25" s="66" t="s">
        <v>23</v>
      </c>
      <c r="CF25" s="26">
        <v>4</v>
      </c>
      <c r="CG25" s="66" t="s">
        <v>23</v>
      </c>
      <c r="CH25" s="13">
        <v>4</v>
      </c>
      <c r="CI25" s="26"/>
      <c r="CJ25" s="11"/>
      <c r="CK25" s="11"/>
      <c r="CL25" s="11"/>
      <c r="CM25" s="11"/>
      <c r="CN25" s="11"/>
      <c r="CO25" s="11"/>
      <c r="CP25" s="11"/>
      <c r="CQ25" s="11"/>
      <c r="CR25" s="11"/>
      <c r="CS25" s="26"/>
      <c r="CT25" s="11"/>
      <c r="CU25" s="26"/>
      <c r="CV25" s="11"/>
      <c r="CW25" s="26"/>
      <c r="CX25" s="11"/>
      <c r="CY25" s="26"/>
      <c r="CZ25" s="11"/>
      <c r="DA25" s="26"/>
      <c r="DB25" s="11"/>
      <c r="DC25" s="23"/>
      <c r="DD25" s="26"/>
      <c r="DE25" s="12"/>
      <c r="DF25" s="25"/>
      <c r="DG25" s="26"/>
      <c r="DH25" s="11"/>
      <c r="DI25" s="11"/>
      <c r="DJ25" s="11"/>
      <c r="DK25" s="11"/>
      <c r="DL25" s="11"/>
      <c r="DM25" s="11"/>
      <c r="DN25" s="11"/>
      <c r="DO25" s="11"/>
      <c r="DP25" s="23"/>
      <c r="DQ25" s="23"/>
      <c r="DR25" s="11"/>
      <c r="DS25" s="23"/>
      <c r="DT25" s="11"/>
      <c r="DU25" s="23"/>
      <c r="DV25" s="11"/>
      <c r="DW25" s="11"/>
      <c r="DX25" s="23"/>
      <c r="DY25" s="23"/>
      <c r="DZ25" s="11"/>
      <c r="EA25" s="23"/>
      <c r="EB25" s="11"/>
      <c r="EC25" s="23"/>
      <c r="ED25" s="11"/>
      <c r="EE25" s="23"/>
      <c r="EF25" s="24"/>
      <c r="EG25" s="13"/>
      <c r="EH25" s="28"/>
      <c r="EI25" s="11"/>
      <c r="EJ25" s="23"/>
      <c r="EK25" s="11"/>
      <c r="EL25" s="23"/>
      <c r="EM25" s="11"/>
      <c r="EN25" s="23"/>
      <c r="EO25" s="11"/>
      <c r="EP25" s="23"/>
      <c r="EQ25" s="23"/>
      <c r="ER25" s="23"/>
      <c r="ES25" s="11"/>
      <c r="ET25" s="23"/>
      <c r="EU25" s="37"/>
      <c r="EV25" s="23"/>
      <c r="EW25" s="11"/>
      <c r="EX25" s="23"/>
      <c r="EY25" s="23"/>
      <c r="EZ25" s="11"/>
      <c r="FA25" s="23"/>
      <c r="FB25" s="11"/>
      <c r="FC25" s="23"/>
      <c r="FD25" s="23"/>
      <c r="FE25" s="23"/>
      <c r="FF25" s="11"/>
      <c r="FG25" s="24"/>
      <c r="FH25" s="24"/>
      <c r="FI25" s="25"/>
      <c r="FJ25" s="28"/>
      <c r="FK25" s="28"/>
      <c r="FL25" s="28"/>
      <c r="FM25" s="28"/>
      <c r="FN25" s="28"/>
      <c r="FO25" s="28"/>
      <c r="FP25" s="28"/>
      <c r="FQ25" s="28"/>
      <c r="FR25" s="28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4"/>
      <c r="GF25" s="60"/>
      <c r="GG25" s="14">
        <f t="shared" si="0"/>
        <v>1.7</v>
      </c>
    </row>
    <row r="26" spans="1:189" ht="15.75">
      <c r="A26" s="32">
        <v>21024</v>
      </c>
      <c r="B26" s="10" t="s">
        <v>23</v>
      </c>
      <c r="C26" s="11" t="s">
        <v>24</v>
      </c>
      <c r="D26" s="11" t="s">
        <v>23</v>
      </c>
      <c r="E26" s="11" t="s">
        <v>146</v>
      </c>
      <c r="F26" s="11" t="s">
        <v>23</v>
      </c>
      <c r="G26" s="11" t="s">
        <v>24</v>
      </c>
      <c r="H26" s="11" t="s">
        <v>23</v>
      </c>
      <c r="I26" s="11" t="s">
        <v>24</v>
      </c>
      <c r="J26" s="11" t="s">
        <v>23</v>
      </c>
      <c r="K26" s="11" t="s">
        <v>24</v>
      </c>
      <c r="L26" s="11" t="s">
        <v>23</v>
      </c>
      <c r="M26" s="11">
        <v>4</v>
      </c>
      <c r="N26" s="11" t="s">
        <v>23</v>
      </c>
      <c r="O26" s="11">
        <v>5</v>
      </c>
      <c r="P26" s="11" t="s">
        <v>23</v>
      </c>
      <c r="Q26" s="23">
        <v>5</v>
      </c>
      <c r="R26" s="11" t="s">
        <v>23</v>
      </c>
      <c r="S26" s="23">
        <v>4</v>
      </c>
      <c r="T26" s="11" t="s">
        <v>23</v>
      </c>
      <c r="U26" s="23">
        <v>4</v>
      </c>
      <c r="V26" s="11" t="s">
        <v>23</v>
      </c>
      <c r="W26" s="23">
        <v>4</v>
      </c>
      <c r="X26" s="11" t="s">
        <v>23</v>
      </c>
      <c r="Y26" s="25">
        <v>5</v>
      </c>
      <c r="Z26" s="11" t="s">
        <v>23</v>
      </c>
      <c r="AA26" s="11" t="s">
        <v>146</v>
      </c>
      <c r="AB26" s="11" t="s">
        <v>23</v>
      </c>
      <c r="AC26" s="11" t="s">
        <v>146</v>
      </c>
      <c r="AD26" s="11" t="s">
        <v>23</v>
      </c>
      <c r="AE26" s="11" t="s">
        <v>146</v>
      </c>
      <c r="AF26" s="11" t="s">
        <v>23</v>
      </c>
      <c r="AG26" s="11" t="s">
        <v>146</v>
      </c>
      <c r="AH26" s="11" t="s">
        <v>23</v>
      </c>
      <c r="AI26" s="11" t="s">
        <v>146</v>
      </c>
      <c r="AJ26" s="11" t="s">
        <v>23</v>
      </c>
      <c r="AK26" s="11">
        <v>4</v>
      </c>
      <c r="AL26" s="11" t="s">
        <v>23</v>
      </c>
      <c r="AM26" s="23">
        <v>5</v>
      </c>
      <c r="AN26" s="11" t="s">
        <v>23</v>
      </c>
      <c r="AO26" s="23">
        <v>5</v>
      </c>
      <c r="AP26" s="11" t="s">
        <v>23</v>
      </c>
      <c r="AQ26" s="24">
        <v>4</v>
      </c>
      <c r="AR26" s="13">
        <v>5</v>
      </c>
      <c r="AS26" s="11" t="s">
        <v>23</v>
      </c>
      <c r="AT26" s="11" t="s">
        <v>146</v>
      </c>
      <c r="AU26" s="11" t="s">
        <v>23</v>
      </c>
      <c r="AV26" s="11" t="s">
        <v>146</v>
      </c>
      <c r="AW26" s="11" t="s">
        <v>23</v>
      </c>
      <c r="AX26" s="11" t="s">
        <v>146</v>
      </c>
      <c r="AY26" s="11" t="s">
        <v>23</v>
      </c>
      <c r="AZ26" s="11" t="s">
        <v>146</v>
      </c>
      <c r="BA26" s="11" t="s">
        <v>23</v>
      </c>
      <c r="BB26" s="11" t="s">
        <v>146</v>
      </c>
      <c r="BC26" s="11" t="s">
        <v>23</v>
      </c>
      <c r="BD26" s="11" t="s">
        <v>146</v>
      </c>
      <c r="BE26" s="11" t="s">
        <v>23</v>
      </c>
      <c r="BF26" s="11" t="s">
        <v>146</v>
      </c>
      <c r="BG26" s="11" t="s">
        <v>23</v>
      </c>
      <c r="BH26" s="11">
        <v>5</v>
      </c>
      <c r="BI26" s="11" t="s">
        <v>23</v>
      </c>
      <c r="BJ26" s="11">
        <v>4</v>
      </c>
      <c r="BK26" s="11" t="s">
        <v>23</v>
      </c>
      <c r="BL26" s="11">
        <v>4</v>
      </c>
      <c r="BM26" s="11" t="s">
        <v>23</v>
      </c>
      <c r="BN26" s="11">
        <v>4</v>
      </c>
      <c r="BO26" s="11" t="s">
        <v>23</v>
      </c>
      <c r="BP26" s="13">
        <v>4</v>
      </c>
      <c r="BQ26" s="66" t="s">
        <v>23</v>
      </c>
      <c r="BR26" s="11" t="s">
        <v>146</v>
      </c>
      <c r="BS26" s="66" t="s">
        <v>23</v>
      </c>
      <c r="BT26" s="11" t="s">
        <v>146</v>
      </c>
      <c r="BU26" s="66" t="s">
        <v>23</v>
      </c>
      <c r="BV26" s="11" t="s">
        <v>146</v>
      </c>
      <c r="BW26" s="66" t="s">
        <v>23</v>
      </c>
      <c r="BX26" s="11" t="s">
        <v>146</v>
      </c>
      <c r="BY26" s="66" t="s">
        <v>23</v>
      </c>
      <c r="BZ26" s="11" t="s">
        <v>146</v>
      </c>
      <c r="CA26" s="66" t="s">
        <v>23</v>
      </c>
      <c r="CB26" s="11" t="s">
        <v>146</v>
      </c>
      <c r="CC26" s="66" t="s">
        <v>23</v>
      </c>
      <c r="CD26" s="26">
        <v>5</v>
      </c>
      <c r="CE26" s="66" t="s">
        <v>23</v>
      </c>
      <c r="CF26" s="26">
        <v>4</v>
      </c>
      <c r="CG26" s="66" t="s">
        <v>23</v>
      </c>
      <c r="CH26" s="13">
        <v>4</v>
      </c>
      <c r="CI26" s="26"/>
      <c r="CJ26" s="11"/>
      <c r="CK26" s="11"/>
      <c r="CL26" s="11"/>
      <c r="CM26" s="11"/>
      <c r="CN26" s="11"/>
      <c r="CO26" s="11"/>
      <c r="CP26" s="11"/>
      <c r="CQ26" s="11"/>
      <c r="CR26" s="11"/>
      <c r="CS26" s="26"/>
      <c r="CT26" s="11"/>
      <c r="CU26" s="26"/>
      <c r="CV26" s="11"/>
      <c r="CW26" s="26"/>
      <c r="CX26" s="11"/>
      <c r="CY26" s="26"/>
      <c r="CZ26" s="11"/>
      <c r="DA26" s="26"/>
      <c r="DB26" s="11"/>
      <c r="DC26" s="23"/>
      <c r="DD26" s="26"/>
      <c r="DE26" s="12"/>
      <c r="DF26" s="25"/>
      <c r="DG26" s="26"/>
      <c r="DH26" s="11"/>
      <c r="DI26" s="11"/>
      <c r="DJ26" s="11"/>
      <c r="DK26" s="11"/>
      <c r="DL26" s="11"/>
      <c r="DM26" s="11"/>
      <c r="DN26" s="11"/>
      <c r="DO26" s="11"/>
      <c r="DP26" s="23"/>
      <c r="DQ26" s="23"/>
      <c r="DR26" s="11"/>
      <c r="DS26" s="23"/>
      <c r="DT26" s="11"/>
      <c r="DU26" s="23"/>
      <c r="DV26" s="11"/>
      <c r="DW26" s="11"/>
      <c r="DX26" s="23"/>
      <c r="DY26" s="23"/>
      <c r="DZ26" s="11"/>
      <c r="EA26" s="23"/>
      <c r="EB26" s="11"/>
      <c r="EC26" s="23"/>
      <c r="ED26" s="11"/>
      <c r="EE26" s="23"/>
      <c r="EF26" s="24"/>
      <c r="EG26" s="13"/>
      <c r="EH26" s="28"/>
      <c r="EI26" s="11"/>
      <c r="EJ26" s="23"/>
      <c r="EK26" s="11"/>
      <c r="EL26" s="23"/>
      <c r="EM26" s="11"/>
      <c r="EN26" s="23"/>
      <c r="EO26" s="11"/>
      <c r="EP26" s="23"/>
      <c r="EQ26" s="23"/>
      <c r="ER26" s="23"/>
      <c r="ES26" s="11"/>
      <c r="ET26" s="23"/>
      <c r="EU26" s="37"/>
      <c r="EV26" s="23"/>
      <c r="EW26" s="11"/>
      <c r="EX26" s="23"/>
      <c r="EY26" s="23"/>
      <c r="EZ26" s="11"/>
      <c r="FA26" s="23"/>
      <c r="FB26" s="11"/>
      <c r="FC26" s="23"/>
      <c r="FD26" s="23"/>
      <c r="FE26" s="23"/>
      <c r="FF26" s="11"/>
      <c r="FG26" s="24"/>
      <c r="FH26" s="24"/>
      <c r="FI26" s="25"/>
      <c r="FJ26" s="28"/>
      <c r="FK26" s="28"/>
      <c r="FL26" s="28"/>
      <c r="FM26" s="28"/>
      <c r="FN26" s="28"/>
      <c r="FO26" s="28"/>
      <c r="FP26" s="28"/>
      <c r="FQ26" s="28"/>
      <c r="FR26" s="28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4"/>
      <c r="GF26" s="60"/>
      <c r="GG26" s="14">
        <f t="shared" si="0"/>
        <v>1.58</v>
      </c>
    </row>
    <row r="27" spans="1:189" ht="15.75">
      <c r="A27" s="32">
        <v>21011</v>
      </c>
      <c r="B27" s="10" t="s">
        <v>23</v>
      </c>
      <c r="C27" s="11" t="s">
        <v>24</v>
      </c>
      <c r="D27" s="11" t="s">
        <v>23</v>
      </c>
      <c r="E27" s="11" t="s">
        <v>146</v>
      </c>
      <c r="F27" s="11" t="s">
        <v>23</v>
      </c>
      <c r="G27" s="11" t="s">
        <v>24</v>
      </c>
      <c r="H27" s="11" t="s">
        <v>23</v>
      </c>
      <c r="I27" s="11" t="s">
        <v>24</v>
      </c>
      <c r="J27" s="11" t="s">
        <v>23</v>
      </c>
      <c r="K27" s="11" t="s">
        <v>24</v>
      </c>
      <c r="L27" s="11" t="s">
        <v>23</v>
      </c>
      <c r="M27" s="11">
        <v>5</v>
      </c>
      <c r="N27" s="11" t="s">
        <v>23</v>
      </c>
      <c r="O27" s="11">
        <v>5</v>
      </c>
      <c r="P27" s="11" t="s">
        <v>23</v>
      </c>
      <c r="Q27" s="23">
        <v>5</v>
      </c>
      <c r="R27" s="11" t="s">
        <v>23</v>
      </c>
      <c r="S27" s="23">
        <v>5</v>
      </c>
      <c r="T27" s="11" t="s">
        <v>23</v>
      </c>
      <c r="U27" s="23">
        <v>5</v>
      </c>
      <c r="V27" s="11" t="s">
        <v>23</v>
      </c>
      <c r="W27" s="23">
        <v>5</v>
      </c>
      <c r="X27" s="11" t="s">
        <v>23</v>
      </c>
      <c r="Y27" s="25">
        <v>5</v>
      </c>
      <c r="Z27" s="11" t="s">
        <v>23</v>
      </c>
      <c r="AA27" s="11" t="s">
        <v>146</v>
      </c>
      <c r="AB27" s="11" t="s">
        <v>23</v>
      </c>
      <c r="AC27" s="11" t="s">
        <v>146</v>
      </c>
      <c r="AD27" s="11" t="s">
        <v>23</v>
      </c>
      <c r="AE27" s="11" t="s">
        <v>146</v>
      </c>
      <c r="AF27" s="11" t="s">
        <v>23</v>
      </c>
      <c r="AG27" s="11" t="s">
        <v>146</v>
      </c>
      <c r="AH27" s="11" t="s">
        <v>23</v>
      </c>
      <c r="AI27" s="11" t="s">
        <v>146</v>
      </c>
      <c r="AJ27" s="11" t="s">
        <v>23</v>
      </c>
      <c r="AK27" s="11">
        <v>5</v>
      </c>
      <c r="AL27" s="11" t="s">
        <v>23</v>
      </c>
      <c r="AM27" s="23">
        <v>5</v>
      </c>
      <c r="AN27" s="11" t="s">
        <v>23</v>
      </c>
      <c r="AO27" s="23">
        <v>5</v>
      </c>
      <c r="AP27" s="11" t="s">
        <v>23</v>
      </c>
      <c r="AQ27" s="24">
        <v>5</v>
      </c>
      <c r="AR27" s="13">
        <v>5</v>
      </c>
      <c r="AS27" s="11" t="s">
        <v>23</v>
      </c>
      <c r="AT27" s="11" t="s">
        <v>146</v>
      </c>
      <c r="AU27" s="11" t="s">
        <v>23</v>
      </c>
      <c r="AV27" s="11" t="s">
        <v>146</v>
      </c>
      <c r="AW27" s="11" t="s">
        <v>23</v>
      </c>
      <c r="AX27" s="11" t="s">
        <v>146</v>
      </c>
      <c r="AY27" s="11" t="s">
        <v>23</v>
      </c>
      <c r="AZ27" s="11" t="s">
        <v>146</v>
      </c>
      <c r="BA27" s="11" t="s">
        <v>23</v>
      </c>
      <c r="BB27" s="11" t="s">
        <v>146</v>
      </c>
      <c r="BC27" s="11" t="s">
        <v>23</v>
      </c>
      <c r="BD27" s="11" t="s">
        <v>146</v>
      </c>
      <c r="BE27" s="11" t="s">
        <v>23</v>
      </c>
      <c r="BF27" s="11" t="s">
        <v>146</v>
      </c>
      <c r="BG27" s="11" t="s">
        <v>23</v>
      </c>
      <c r="BH27" s="11">
        <v>5</v>
      </c>
      <c r="BI27" s="11" t="s">
        <v>23</v>
      </c>
      <c r="BJ27" s="11">
        <v>5</v>
      </c>
      <c r="BK27" s="11" t="s">
        <v>23</v>
      </c>
      <c r="BL27" s="11">
        <v>5</v>
      </c>
      <c r="BM27" s="11" t="s">
        <v>23</v>
      </c>
      <c r="BN27" s="11">
        <v>5</v>
      </c>
      <c r="BO27" s="11" t="s">
        <v>23</v>
      </c>
      <c r="BP27" s="13">
        <v>5</v>
      </c>
      <c r="BQ27" s="66" t="s">
        <v>23</v>
      </c>
      <c r="BR27" s="11" t="s">
        <v>146</v>
      </c>
      <c r="BS27" s="66" t="s">
        <v>23</v>
      </c>
      <c r="BT27" s="11" t="s">
        <v>146</v>
      </c>
      <c r="BU27" s="66" t="s">
        <v>23</v>
      </c>
      <c r="BV27" s="11" t="s">
        <v>146</v>
      </c>
      <c r="BW27" s="66" t="s">
        <v>23</v>
      </c>
      <c r="BX27" s="11" t="s">
        <v>146</v>
      </c>
      <c r="BY27" s="66" t="s">
        <v>23</v>
      </c>
      <c r="BZ27" s="11" t="s">
        <v>146</v>
      </c>
      <c r="CA27" s="66" t="s">
        <v>23</v>
      </c>
      <c r="CB27" s="11" t="s">
        <v>146</v>
      </c>
      <c r="CC27" s="66" t="s">
        <v>23</v>
      </c>
      <c r="CD27" s="26">
        <v>5</v>
      </c>
      <c r="CE27" s="66" t="s">
        <v>23</v>
      </c>
      <c r="CF27" s="26">
        <v>5</v>
      </c>
      <c r="CG27" s="66" t="s">
        <v>23</v>
      </c>
      <c r="CH27" s="13">
        <v>5</v>
      </c>
      <c r="CI27" s="26"/>
      <c r="CJ27" s="11"/>
      <c r="CK27" s="11"/>
      <c r="CL27" s="11"/>
      <c r="CM27" s="11"/>
      <c r="CN27" s="11"/>
      <c r="CO27" s="11"/>
      <c r="CP27" s="11"/>
      <c r="CQ27" s="11"/>
      <c r="CR27" s="11"/>
      <c r="CS27" s="26"/>
      <c r="CT27" s="11"/>
      <c r="CU27" s="26"/>
      <c r="CV27" s="11"/>
      <c r="CW27" s="26"/>
      <c r="CX27" s="11"/>
      <c r="CY27" s="26"/>
      <c r="CZ27" s="11"/>
      <c r="DA27" s="26"/>
      <c r="DB27" s="11"/>
      <c r="DC27" s="23"/>
      <c r="DD27" s="26"/>
      <c r="DE27" s="12"/>
      <c r="DF27" s="25"/>
      <c r="DG27" s="26"/>
      <c r="DH27" s="11"/>
      <c r="DI27" s="11"/>
      <c r="DJ27" s="11"/>
      <c r="DK27" s="11"/>
      <c r="DL27" s="11"/>
      <c r="DM27" s="11"/>
      <c r="DN27" s="11"/>
      <c r="DO27" s="11"/>
      <c r="DP27" s="23"/>
      <c r="DQ27" s="23"/>
      <c r="DR27" s="11"/>
      <c r="DS27" s="23"/>
      <c r="DT27" s="11"/>
      <c r="DU27" s="23"/>
      <c r="DV27" s="11"/>
      <c r="DW27" s="11"/>
      <c r="DX27" s="23"/>
      <c r="DY27" s="23"/>
      <c r="DZ27" s="11"/>
      <c r="EA27" s="23"/>
      <c r="EB27" s="11"/>
      <c r="EC27" s="23"/>
      <c r="ED27" s="11"/>
      <c r="EE27" s="23"/>
      <c r="EF27" s="24"/>
      <c r="EG27" s="13"/>
      <c r="EH27" s="28"/>
      <c r="EI27" s="11"/>
      <c r="EJ27" s="23"/>
      <c r="EK27" s="11"/>
      <c r="EL27" s="23"/>
      <c r="EM27" s="11"/>
      <c r="EN27" s="23"/>
      <c r="EO27" s="11"/>
      <c r="EP27" s="23"/>
      <c r="EQ27" s="23"/>
      <c r="ER27" s="23"/>
      <c r="ES27" s="11"/>
      <c r="ET27" s="23"/>
      <c r="EU27" s="37"/>
      <c r="EV27" s="23"/>
      <c r="EW27" s="11"/>
      <c r="EX27" s="23"/>
      <c r="EY27" s="23"/>
      <c r="EZ27" s="11"/>
      <c r="FA27" s="23"/>
      <c r="FB27" s="11"/>
      <c r="FC27" s="23"/>
      <c r="FD27" s="23"/>
      <c r="FE27" s="23"/>
      <c r="FF27" s="11"/>
      <c r="FG27" s="24"/>
      <c r="FH27" s="24"/>
      <c r="FI27" s="25"/>
      <c r="FJ27" s="28"/>
      <c r="FK27" s="28"/>
      <c r="FL27" s="28"/>
      <c r="FM27" s="28"/>
      <c r="FN27" s="28"/>
      <c r="FO27" s="28"/>
      <c r="FP27" s="28"/>
      <c r="FQ27" s="28"/>
      <c r="FR27" s="28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4"/>
      <c r="GF27" s="60"/>
      <c r="GG27" s="14">
        <f t="shared" si="0"/>
        <v>1.8</v>
      </c>
    </row>
    <row r="28" spans="1:189" ht="15.75">
      <c r="A28" s="32">
        <v>21015</v>
      </c>
      <c r="B28" s="10" t="s">
        <v>23</v>
      </c>
      <c r="C28" s="11" t="s">
        <v>24</v>
      </c>
      <c r="D28" s="11" t="s">
        <v>23</v>
      </c>
      <c r="E28" s="11" t="s">
        <v>146</v>
      </c>
      <c r="F28" s="11" t="s">
        <v>23</v>
      </c>
      <c r="G28" s="11" t="s">
        <v>24</v>
      </c>
      <c r="H28" s="11" t="s">
        <v>23</v>
      </c>
      <c r="I28" s="11" t="s">
        <v>24</v>
      </c>
      <c r="J28" s="11" t="s">
        <v>23</v>
      </c>
      <c r="K28" s="11" t="s">
        <v>24</v>
      </c>
      <c r="L28" s="11" t="s">
        <v>23</v>
      </c>
      <c r="M28" s="11">
        <v>4</v>
      </c>
      <c r="N28" s="11" t="s">
        <v>23</v>
      </c>
      <c r="O28" s="11">
        <v>5</v>
      </c>
      <c r="P28" s="11" t="s">
        <v>23</v>
      </c>
      <c r="Q28" s="23">
        <v>5</v>
      </c>
      <c r="R28" s="11" t="s">
        <v>23</v>
      </c>
      <c r="S28" s="23">
        <v>5</v>
      </c>
      <c r="T28" s="11" t="s">
        <v>23</v>
      </c>
      <c r="U28" s="23">
        <v>5</v>
      </c>
      <c r="V28" s="11" t="s">
        <v>23</v>
      </c>
      <c r="W28" s="23">
        <v>4</v>
      </c>
      <c r="X28" s="11" t="s">
        <v>23</v>
      </c>
      <c r="Y28" s="25">
        <v>5</v>
      </c>
      <c r="Z28" s="11" t="s">
        <v>23</v>
      </c>
      <c r="AA28" s="11" t="s">
        <v>146</v>
      </c>
      <c r="AB28" s="11" t="s">
        <v>23</v>
      </c>
      <c r="AC28" s="11" t="s">
        <v>146</v>
      </c>
      <c r="AD28" s="11" t="s">
        <v>23</v>
      </c>
      <c r="AE28" s="11" t="s">
        <v>146</v>
      </c>
      <c r="AF28" s="11" t="s">
        <v>23</v>
      </c>
      <c r="AG28" s="11" t="s">
        <v>146</v>
      </c>
      <c r="AH28" s="11" t="s">
        <v>23</v>
      </c>
      <c r="AI28" s="11" t="s">
        <v>146</v>
      </c>
      <c r="AJ28" s="11" t="s">
        <v>23</v>
      </c>
      <c r="AK28" s="11">
        <v>4</v>
      </c>
      <c r="AL28" s="11" t="s">
        <v>23</v>
      </c>
      <c r="AM28" s="23">
        <v>5</v>
      </c>
      <c r="AN28" s="11" t="s">
        <v>23</v>
      </c>
      <c r="AO28" s="23">
        <v>5</v>
      </c>
      <c r="AP28" s="11" t="s">
        <v>23</v>
      </c>
      <c r="AQ28" s="24">
        <v>4</v>
      </c>
      <c r="AR28" s="13">
        <v>5</v>
      </c>
      <c r="AS28" s="11" t="s">
        <v>23</v>
      </c>
      <c r="AT28" s="11" t="s">
        <v>146</v>
      </c>
      <c r="AU28" s="11" t="s">
        <v>23</v>
      </c>
      <c r="AV28" s="11" t="s">
        <v>146</v>
      </c>
      <c r="AW28" s="11" t="s">
        <v>23</v>
      </c>
      <c r="AX28" s="11" t="s">
        <v>146</v>
      </c>
      <c r="AY28" s="11" t="s">
        <v>23</v>
      </c>
      <c r="AZ28" s="11" t="s">
        <v>146</v>
      </c>
      <c r="BA28" s="11" t="s">
        <v>23</v>
      </c>
      <c r="BB28" s="11" t="s">
        <v>146</v>
      </c>
      <c r="BC28" s="11" t="s">
        <v>23</v>
      </c>
      <c r="BD28" s="11" t="s">
        <v>146</v>
      </c>
      <c r="BE28" s="11" t="s">
        <v>23</v>
      </c>
      <c r="BF28" s="11" t="s">
        <v>146</v>
      </c>
      <c r="BG28" s="11" t="s">
        <v>23</v>
      </c>
      <c r="BH28" s="11">
        <v>5</v>
      </c>
      <c r="BI28" s="11" t="s">
        <v>23</v>
      </c>
      <c r="BJ28" s="11">
        <v>5</v>
      </c>
      <c r="BK28" s="11" t="s">
        <v>23</v>
      </c>
      <c r="BL28" s="11">
        <v>5</v>
      </c>
      <c r="BM28" s="11" t="s">
        <v>23</v>
      </c>
      <c r="BN28" s="11">
        <v>5</v>
      </c>
      <c r="BO28" s="11" t="s">
        <v>23</v>
      </c>
      <c r="BP28" s="13">
        <v>5</v>
      </c>
      <c r="BQ28" s="66" t="s">
        <v>23</v>
      </c>
      <c r="BR28" s="11" t="s">
        <v>146</v>
      </c>
      <c r="BS28" s="66" t="s">
        <v>23</v>
      </c>
      <c r="BT28" s="11" t="s">
        <v>146</v>
      </c>
      <c r="BU28" s="66" t="s">
        <v>23</v>
      </c>
      <c r="BV28" s="11" t="s">
        <v>146</v>
      </c>
      <c r="BW28" s="66" t="s">
        <v>23</v>
      </c>
      <c r="BX28" s="11" t="s">
        <v>146</v>
      </c>
      <c r="BY28" s="66" t="s">
        <v>23</v>
      </c>
      <c r="BZ28" s="11" t="s">
        <v>146</v>
      </c>
      <c r="CA28" s="66" t="s">
        <v>23</v>
      </c>
      <c r="CB28" s="11" t="s">
        <v>146</v>
      </c>
      <c r="CC28" s="66" t="s">
        <v>23</v>
      </c>
      <c r="CD28" s="26">
        <v>5</v>
      </c>
      <c r="CE28" s="66" t="s">
        <v>23</v>
      </c>
      <c r="CF28" s="26">
        <v>4</v>
      </c>
      <c r="CG28" s="66" t="s">
        <v>23</v>
      </c>
      <c r="CH28" s="13">
        <v>4</v>
      </c>
      <c r="CI28" s="26"/>
      <c r="CJ28" s="11"/>
      <c r="CK28" s="11"/>
      <c r="CL28" s="11"/>
      <c r="CM28" s="11"/>
      <c r="CN28" s="11"/>
      <c r="CO28" s="11"/>
      <c r="CP28" s="11"/>
      <c r="CQ28" s="11"/>
      <c r="CR28" s="11"/>
      <c r="CS28" s="26"/>
      <c r="CT28" s="11"/>
      <c r="CU28" s="26"/>
      <c r="CV28" s="11"/>
      <c r="CW28" s="26"/>
      <c r="CX28" s="11"/>
      <c r="CY28" s="26"/>
      <c r="CZ28" s="11"/>
      <c r="DA28" s="26"/>
      <c r="DB28" s="11"/>
      <c r="DC28" s="23"/>
      <c r="DD28" s="26"/>
      <c r="DE28" s="12"/>
      <c r="DF28" s="25"/>
      <c r="DG28" s="26"/>
      <c r="DH28" s="11"/>
      <c r="DI28" s="11"/>
      <c r="DJ28" s="11"/>
      <c r="DK28" s="11"/>
      <c r="DL28" s="11"/>
      <c r="DM28" s="11"/>
      <c r="DN28" s="11"/>
      <c r="DO28" s="11"/>
      <c r="DP28" s="23"/>
      <c r="DQ28" s="23"/>
      <c r="DR28" s="11"/>
      <c r="DS28" s="23"/>
      <c r="DT28" s="11"/>
      <c r="DU28" s="23"/>
      <c r="DV28" s="11"/>
      <c r="DW28" s="11"/>
      <c r="DX28" s="23"/>
      <c r="DY28" s="23"/>
      <c r="DZ28" s="11"/>
      <c r="EA28" s="23"/>
      <c r="EB28" s="11"/>
      <c r="EC28" s="23"/>
      <c r="ED28" s="11"/>
      <c r="EE28" s="23"/>
      <c r="EF28" s="24"/>
      <c r="EG28" s="13"/>
      <c r="EH28" s="28"/>
      <c r="EI28" s="11"/>
      <c r="EJ28" s="23"/>
      <c r="EK28" s="11"/>
      <c r="EL28" s="23"/>
      <c r="EM28" s="11"/>
      <c r="EN28" s="23"/>
      <c r="EO28" s="11"/>
      <c r="EP28" s="23"/>
      <c r="EQ28" s="23"/>
      <c r="ER28" s="23"/>
      <c r="ES28" s="11"/>
      <c r="ET28" s="23"/>
      <c r="EU28" s="37"/>
      <c r="EV28" s="23"/>
      <c r="EW28" s="11"/>
      <c r="EX28" s="23"/>
      <c r="EY28" s="23"/>
      <c r="EZ28" s="11"/>
      <c r="FA28" s="23"/>
      <c r="FB28" s="11"/>
      <c r="FC28" s="23"/>
      <c r="FD28" s="23"/>
      <c r="FE28" s="23"/>
      <c r="FF28" s="11"/>
      <c r="FG28" s="24"/>
      <c r="FH28" s="24"/>
      <c r="FI28" s="25"/>
      <c r="FJ28" s="28"/>
      <c r="FK28" s="28"/>
      <c r="FL28" s="28"/>
      <c r="FM28" s="28"/>
      <c r="FN28" s="28"/>
      <c r="FO28" s="28"/>
      <c r="FP28" s="28"/>
      <c r="FQ28" s="28"/>
      <c r="FR28" s="28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4"/>
      <c r="GF28" s="60"/>
      <c r="GG28" s="14">
        <f t="shared" si="0"/>
        <v>1.68</v>
      </c>
    </row>
    <row r="29" spans="1:189" ht="15.75">
      <c r="A29" s="32">
        <v>21048</v>
      </c>
      <c r="B29" s="10" t="s">
        <v>23</v>
      </c>
      <c r="C29" s="11" t="s">
        <v>24</v>
      </c>
      <c r="D29" s="11" t="s">
        <v>23</v>
      </c>
      <c r="E29" s="11" t="s">
        <v>146</v>
      </c>
      <c r="F29" s="11" t="s">
        <v>23</v>
      </c>
      <c r="G29" s="11" t="s">
        <v>24</v>
      </c>
      <c r="H29" s="11" t="s">
        <v>23</v>
      </c>
      <c r="I29" s="11" t="s">
        <v>24</v>
      </c>
      <c r="J29" s="11" t="s">
        <v>23</v>
      </c>
      <c r="K29" s="11" t="s">
        <v>24</v>
      </c>
      <c r="L29" s="11" t="s">
        <v>23</v>
      </c>
      <c r="M29" s="11">
        <v>4</v>
      </c>
      <c r="N29" s="11" t="s">
        <v>23</v>
      </c>
      <c r="O29" s="11">
        <v>4</v>
      </c>
      <c r="P29" s="11" t="s">
        <v>23</v>
      </c>
      <c r="Q29" s="23">
        <v>4</v>
      </c>
      <c r="R29" s="11" t="s">
        <v>23</v>
      </c>
      <c r="S29" s="23">
        <v>4</v>
      </c>
      <c r="T29" s="11" t="s">
        <v>23</v>
      </c>
      <c r="U29" s="23">
        <v>4</v>
      </c>
      <c r="V29" s="11" t="s">
        <v>23</v>
      </c>
      <c r="W29" s="23">
        <v>4</v>
      </c>
      <c r="X29" s="11" t="s">
        <v>23</v>
      </c>
      <c r="Y29" s="25">
        <v>4</v>
      </c>
      <c r="Z29" s="11" t="s">
        <v>23</v>
      </c>
      <c r="AA29" s="11" t="s">
        <v>146</v>
      </c>
      <c r="AB29" s="11" t="s">
        <v>23</v>
      </c>
      <c r="AC29" s="11" t="s">
        <v>146</v>
      </c>
      <c r="AD29" s="11" t="s">
        <v>23</v>
      </c>
      <c r="AE29" s="11" t="s">
        <v>146</v>
      </c>
      <c r="AF29" s="11" t="s">
        <v>23</v>
      </c>
      <c r="AG29" s="11" t="s">
        <v>146</v>
      </c>
      <c r="AH29" s="11" t="s">
        <v>23</v>
      </c>
      <c r="AI29" s="11" t="s">
        <v>146</v>
      </c>
      <c r="AJ29" s="11" t="s">
        <v>23</v>
      </c>
      <c r="AK29" s="11">
        <v>4</v>
      </c>
      <c r="AL29" s="11" t="s">
        <v>23</v>
      </c>
      <c r="AM29" s="23">
        <v>4</v>
      </c>
      <c r="AN29" s="11" t="s">
        <v>23</v>
      </c>
      <c r="AO29" s="23">
        <v>4</v>
      </c>
      <c r="AP29" s="11" t="s">
        <v>23</v>
      </c>
      <c r="AQ29" s="24">
        <v>4</v>
      </c>
      <c r="AR29" s="13">
        <v>4</v>
      </c>
      <c r="AS29" s="11" t="s">
        <v>23</v>
      </c>
      <c r="AT29" s="11" t="s">
        <v>146</v>
      </c>
      <c r="AU29" s="11" t="s">
        <v>23</v>
      </c>
      <c r="AV29" s="11" t="s">
        <v>146</v>
      </c>
      <c r="AW29" s="11" t="s">
        <v>23</v>
      </c>
      <c r="AX29" s="11" t="s">
        <v>146</v>
      </c>
      <c r="AY29" s="11" t="s">
        <v>23</v>
      </c>
      <c r="AZ29" s="11" t="s">
        <v>146</v>
      </c>
      <c r="BA29" s="11" t="s">
        <v>23</v>
      </c>
      <c r="BB29" s="11" t="s">
        <v>146</v>
      </c>
      <c r="BC29" s="11" t="s">
        <v>23</v>
      </c>
      <c r="BD29" s="11" t="s">
        <v>146</v>
      </c>
      <c r="BE29" s="11" t="s">
        <v>23</v>
      </c>
      <c r="BF29" s="11" t="s">
        <v>146</v>
      </c>
      <c r="BG29" s="11" t="s">
        <v>23</v>
      </c>
      <c r="BH29" s="11">
        <v>4</v>
      </c>
      <c r="BI29" s="11" t="s">
        <v>23</v>
      </c>
      <c r="BJ29" s="11">
        <v>4</v>
      </c>
      <c r="BK29" s="11" t="s">
        <v>23</v>
      </c>
      <c r="BL29" s="11">
        <v>4</v>
      </c>
      <c r="BM29" s="11" t="s">
        <v>23</v>
      </c>
      <c r="BN29" s="11">
        <v>4</v>
      </c>
      <c r="BO29" s="11" t="s">
        <v>23</v>
      </c>
      <c r="BP29" s="13">
        <v>4</v>
      </c>
      <c r="BQ29" s="66" t="s">
        <v>23</v>
      </c>
      <c r="BR29" s="11" t="s">
        <v>146</v>
      </c>
      <c r="BS29" s="66" t="s">
        <v>23</v>
      </c>
      <c r="BT29" s="11" t="s">
        <v>146</v>
      </c>
      <c r="BU29" s="66" t="s">
        <v>23</v>
      </c>
      <c r="BV29" s="11" t="s">
        <v>146</v>
      </c>
      <c r="BW29" s="66" t="s">
        <v>23</v>
      </c>
      <c r="BX29" s="11" t="s">
        <v>146</v>
      </c>
      <c r="BY29" s="66" t="s">
        <v>23</v>
      </c>
      <c r="BZ29" s="11" t="s">
        <v>146</v>
      </c>
      <c r="CA29" s="66" t="s">
        <v>23</v>
      </c>
      <c r="CB29" s="11" t="s">
        <v>146</v>
      </c>
      <c r="CC29" s="66" t="s">
        <v>23</v>
      </c>
      <c r="CD29" s="26">
        <v>4</v>
      </c>
      <c r="CE29" s="66" t="s">
        <v>23</v>
      </c>
      <c r="CF29" s="26">
        <v>4</v>
      </c>
      <c r="CG29" s="66" t="s">
        <v>23</v>
      </c>
      <c r="CH29" s="13">
        <v>4</v>
      </c>
      <c r="CI29" s="26"/>
      <c r="CJ29" s="11"/>
      <c r="CK29" s="11"/>
      <c r="CL29" s="11"/>
      <c r="CM29" s="11"/>
      <c r="CN29" s="11"/>
      <c r="CO29" s="11"/>
      <c r="CP29" s="11"/>
      <c r="CQ29" s="11"/>
      <c r="CR29" s="11"/>
      <c r="CS29" s="26"/>
      <c r="CT29" s="11"/>
      <c r="CU29" s="26"/>
      <c r="CV29" s="11"/>
      <c r="CW29" s="26"/>
      <c r="CX29" s="11"/>
      <c r="CY29" s="26"/>
      <c r="CZ29" s="11"/>
      <c r="DA29" s="26"/>
      <c r="DB29" s="11"/>
      <c r="DC29" s="23"/>
      <c r="DD29" s="26"/>
      <c r="DE29" s="12"/>
      <c r="DF29" s="25"/>
      <c r="DG29" s="26"/>
      <c r="DH29" s="11"/>
      <c r="DI29" s="11"/>
      <c r="DJ29" s="11"/>
      <c r="DK29" s="11"/>
      <c r="DL29" s="11"/>
      <c r="DM29" s="11"/>
      <c r="DN29" s="11"/>
      <c r="DO29" s="11"/>
      <c r="DP29" s="23"/>
      <c r="DQ29" s="23"/>
      <c r="DR29" s="11"/>
      <c r="DS29" s="23"/>
      <c r="DT29" s="11"/>
      <c r="DU29" s="23"/>
      <c r="DV29" s="11"/>
      <c r="DW29" s="11"/>
      <c r="DX29" s="23"/>
      <c r="DY29" s="23"/>
      <c r="DZ29" s="11"/>
      <c r="EA29" s="23"/>
      <c r="EB29" s="11"/>
      <c r="EC29" s="23"/>
      <c r="ED29" s="11"/>
      <c r="EE29" s="23"/>
      <c r="EF29" s="24"/>
      <c r="EG29" s="13"/>
      <c r="EH29" s="28"/>
      <c r="EI29" s="11"/>
      <c r="EJ29" s="23"/>
      <c r="EK29" s="11"/>
      <c r="EL29" s="23"/>
      <c r="EM29" s="11"/>
      <c r="EN29" s="23"/>
      <c r="EO29" s="11"/>
      <c r="EP29" s="23"/>
      <c r="EQ29" s="23"/>
      <c r="ER29" s="23"/>
      <c r="ES29" s="11"/>
      <c r="ET29" s="23"/>
      <c r="EU29" s="37"/>
      <c r="EV29" s="23"/>
      <c r="EW29" s="11"/>
      <c r="EX29" s="23"/>
      <c r="EY29" s="23"/>
      <c r="EZ29" s="11"/>
      <c r="FA29" s="23"/>
      <c r="FB29" s="11"/>
      <c r="FC29" s="23"/>
      <c r="FD29" s="23"/>
      <c r="FE29" s="23"/>
      <c r="FF29" s="11"/>
      <c r="FG29" s="24"/>
      <c r="FH29" s="24"/>
      <c r="FI29" s="25"/>
      <c r="FJ29" s="28"/>
      <c r="FK29" s="28"/>
      <c r="FL29" s="28"/>
      <c r="FM29" s="28"/>
      <c r="FN29" s="28"/>
      <c r="FO29" s="28"/>
      <c r="FP29" s="28"/>
      <c r="FQ29" s="28"/>
      <c r="FR29" s="28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4"/>
      <c r="GF29" s="60"/>
      <c r="GG29" s="14">
        <f t="shared" si="0"/>
        <v>1.44</v>
      </c>
    </row>
    <row r="30" spans="1:189" ht="15.75">
      <c r="A30" s="32">
        <v>21047</v>
      </c>
      <c r="B30" s="10" t="s">
        <v>23</v>
      </c>
      <c r="C30" s="11" t="s">
        <v>24</v>
      </c>
      <c r="D30" s="11" t="s">
        <v>23</v>
      </c>
      <c r="E30" s="11" t="s">
        <v>146</v>
      </c>
      <c r="F30" s="11" t="s">
        <v>23</v>
      </c>
      <c r="G30" s="11" t="s">
        <v>24</v>
      </c>
      <c r="H30" s="11" t="s">
        <v>23</v>
      </c>
      <c r="I30" s="11" t="s">
        <v>24</v>
      </c>
      <c r="J30" s="11" t="s">
        <v>23</v>
      </c>
      <c r="K30" s="11" t="s">
        <v>24</v>
      </c>
      <c r="L30" s="11" t="s">
        <v>23</v>
      </c>
      <c r="M30" s="11">
        <v>4</v>
      </c>
      <c r="N30" s="11" t="s">
        <v>23</v>
      </c>
      <c r="O30" s="11">
        <v>4</v>
      </c>
      <c r="P30" s="11" t="s">
        <v>23</v>
      </c>
      <c r="Q30" s="23">
        <v>4</v>
      </c>
      <c r="R30" s="11" t="s">
        <v>23</v>
      </c>
      <c r="S30" s="23">
        <v>4</v>
      </c>
      <c r="T30" s="11" t="s">
        <v>23</v>
      </c>
      <c r="U30" s="23">
        <v>4</v>
      </c>
      <c r="V30" s="11" t="s">
        <v>23</v>
      </c>
      <c r="W30" s="23">
        <v>4</v>
      </c>
      <c r="X30" s="11" t="s">
        <v>23</v>
      </c>
      <c r="Y30" s="25">
        <v>4</v>
      </c>
      <c r="Z30" s="11" t="s">
        <v>23</v>
      </c>
      <c r="AA30" s="11"/>
      <c r="AB30" s="11" t="s">
        <v>23</v>
      </c>
      <c r="AC30" s="11"/>
      <c r="AD30" s="11" t="s">
        <v>23</v>
      </c>
      <c r="AE30" s="11"/>
      <c r="AF30" s="11" t="s">
        <v>23</v>
      </c>
      <c r="AG30" s="11"/>
      <c r="AH30" s="11" t="s">
        <v>23</v>
      </c>
      <c r="AI30" s="11"/>
      <c r="AJ30" s="11" t="s">
        <v>23</v>
      </c>
      <c r="AK30" s="11"/>
      <c r="AL30" s="11" t="s">
        <v>23</v>
      </c>
      <c r="AM30" s="23"/>
      <c r="AN30" s="11" t="s">
        <v>23</v>
      </c>
      <c r="AO30" s="23"/>
      <c r="AP30" s="11" t="s">
        <v>23</v>
      </c>
      <c r="AQ30" s="24"/>
      <c r="AR30" s="13"/>
      <c r="AS30" s="195" t="s">
        <v>76</v>
      </c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  <c r="ET30" s="196"/>
      <c r="EU30" s="196"/>
      <c r="EV30" s="196"/>
      <c r="EW30" s="196"/>
      <c r="EX30" s="196"/>
      <c r="EY30" s="196"/>
      <c r="EZ30" s="196"/>
      <c r="FA30" s="196"/>
      <c r="FB30" s="196"/>
      <c r="FC30" s="196"/>
      <c r="FD30" s="196"/>
      <c r="FE30" s="196"/>
      <c r="FF30" s="196"/>
      <c r="FG30" s="196"/>
      <c r="FH30" s="196"/>
      <c r="FI30" s="196"/>
      <c r="FJ30" s="196"/>
      <c r="FK30" s="196"/>
      <c r="FL30" s="196"/>
      <c r="FM30" s="196"/>
      <c r="FN30" s="196"/>
      <c r="FO30" s="196"/>
      <c r="FP30" s="196"/>
      <c r="FQ30" s="196"/>
      <c r="FR30" s="196"/>
      <c r="FS30" s="196"/>
      <c r="FT30" s="196"/>
      <c r="FU30" s="196"/>
      <c r="FV30" s="196"/>
      <c r="FW30" s="196"/>
      <c r="FX30" s="196"/>
      <c r="FY30" s="196"/>
      <c r="FZ30" s="196"/>
      <c r="GA30" s="196"/>
      <c r="GB30" s="196"/>
      <c r="GC30" s="196"/>
      <c r="GD30" s="196"/>
      <c r="GE30" s="196"/>
      <c r="GF30" s="194"/>
      <c r="GG30" s="14">
        <f t="shared" si="0"/>
        <v>0.48</v>
      </c>
    </row>
    <row r="31" spans="1:189" ht="15.75">
      <c r="A31" s="32">
        <v>21017</v>
      </c>
      <c r="B31" s="10" t="s">
        <v>23</v>
      </c>
      <c r="C31" s="11" t="s">
        <v>24</v>
      </c>
      <c r="D31" s="11" t="s">
        <v>23</v>
      </c>
      <c r="E31" s="11" t="s">
        <v>146</v>
      </c>
      <c r="F31" s="11" t="s">
        <v>23</v>
      </c>
      <c r="G31" s="11" t="s">
        <v>24</v>
      </c>
      <c r="H31" s="11" t="s">
        <v>23</v>
      </c>
      <c r="I31" s="11" t="s">
        <v>24</v>
      </c>
      <c r="J31" s="11" t="s">
        <v>23</v>
      </c>
      <c r="K31" s="11" t="s">
        <v>24</v>
      </c>
      <c r="L31" s="11" t="s">
        <v>23</v>
      </c>
      <c r="M31" s="11">
        <v>4</v>
      </c>
      <c r="N31" s="11" t="s">
        <v>23</v>
      </c>
      <c r="O31" s="11">
        <v>5</v>
      </c>
      <c r="P31" s="11" t="s">
        <v>23</v>
      </c>
      <c r="Q31" s="23">
        <v>5</v>
      </c>
      <c r="R31" s="11" t="s">
        <v>23</v>
      </c>
      <c r="S31" s="23">
        <v>4</v>
      </c>
      <c r="T31" s="11" t="s">
        <v>23</v>
      </c>
      <c r="U31" s="23">
        <v>4</v>
      </c>
      <c r="V31" s="11" t="s">
        <v>23</v>
      </c>
      <c r="W31" s="23">
        <v>4</v>
      </c>
      <c r="X31" s="11" t="s">
        <v>23</v>
      </c>
      <c r="Y31" s="25">
        <v>4</v>
      </c>
      <c r="Z31" s="11" t="s">
        <v>23</v>
      </c>
      <c r="AA31" s="11" t="s">
        <v>146</v>
      </c>
      <c r="AB31" s="11" t="s">
        <v>23</v>
      </c>
      <c r="AC31" s="11" t="s">
        <v>146</v>
      </c>
      <c r="AD31" s="11" t="s">
        <v>23</v>
      </c>
      <c r="AE31" s="11" t="s">
        <v>146</v>
      </c>
      <c r="AF31" s="11" t="s">
        <v>23</v>
      </c>
      <c r="AG31" s="11" t="s">
        <v>146</v>
      </c>
      <c r="AH31" s="11" t="s">
        <v>23</v>
      </c>
      <c r="AI31" s="11" t="s">
        <v>146</v>
      </c>
      <c r="AJ31" s="11" t="s">
        <v>23</v>
      </c>
      <c r="AK31" s="11">
        <v>4</v>
      </c>
      <c r="AL31" s="11" t="s">
        <v>23</v>
      </c>
      <c r="AM31" s="23">
        <v>5</v>
      </c>
      <c r="AN31" s="11" t="s">
        <v>23</v>
      </c>
      <c r="AO31" s="23">
        <v>4</v>
      </c>
      <c r="AP31" s="11" t="s">
        <v>23</v>
      </c>
      <c r="AQ31" s="24">
        <v>4</v>
      </c>
      <c r="AR31" s="13">
        <v>5</v>
      </c>
      <c r="AS31" s="11" t="s">
        <v>23</v>
      </c>
      <c r="AT31" s="11" t="s">
        <v>146</v>
      </c>
      <c r="AU31" s="11" t="s">
        <v>23</v>
      </c>
      <c r="AV31" s="11" t="s">
        <v>146</v>
      </c>
      <c r="AW31" s="11" t="s">
        <v>23</v>
      </c>
      <c r="AX31" s="11" t="s">
        <v>146</v>
      </c>
      <c r="AY31" s="11" t="s">
        <v>23</v>
      </c>
      <c r="AZ31" s="11" t="s">
        <v>146</v>
      </c>
      <c r="BA31" s="11" t="s">
        <v>23</v>
      </c>
      <c r="BB31" s="11" t="s">
        <v>146</v>
      </c>
      <c r="BC31" s="11" t="s">
        <v>23</v>
      </c>
      <c r="BD31" s="11" t="s">
        <v>146</v>
      </c>
      <c r="BE31" s="11" t="s">
        <v>23</v>
      </c>
      <c r="BF31" s="11" t="s">
        <v>146</v>
      </c>
      <c r="BG31" s="11" t="s">
        <v>23</v>
      </c>
      <c r="BH31" s="11">
        <v>4</v>
      </c>
      <c r="BI31" s="11" t="s">
        <v>23</v>
      </c>
      <c r="BJ31" s="11">
        <v>4</v>
      </c>
      <c r="BK31" s="11" t="s">
        <v>23</v>
      </c>
      <c r="BL31" s="11">
        <v>4</v>
      </c>
      <c r="BM31" s="11" t="s">
        <v>23</v>
      </c>
      <c r="BN31" s="11">
        <v>4</v>
      </c>
      <c r="BO31" s="11" t="s">
        <v>23</v>
      </c>
      <c r="BP31" s="13">
        <v>5</v>
      </c>
      <c r="BQ31" s="66" t="s">
        <v>23</v>
      </c>
      <c r="BR31" s="11" t="s">
        <v>146</v>
      </c>
      <c r="BS31" s="66" t="s">
        <v>23</v>
      </c>
      <c r="BT31" s="11" t="s">
        <v>146</v>
      </c>
      <c r="BU31" s="66" t="s">
        <v>23</v>
      </c>
      <c r="BV31" s="11" t="s">
        <v>146</v>
      </c>
      <c r="BW31" s="66" t="s">
        <v>23</v>
      </c>
      <c r="BX31" s="11" t="s">
        <v>146</v>
      </c>
      <c r="BY31" s="66" t="s">
        <v>23</v>
      </c>
      <c r="BZ31" s="11" t="s">
        <v>146</v>
      </c>
      <c r="CA31" s="66" t="s">
        <v>23</v>
      </c>
      <c r="CB31" s="11" t="s">
        <v>146</v>
      </c>
      <c r="CC31" s="66" t="s">
        <v>23</v>
      </c>
      <c r="CD31" s="26">
        <v>4</v>
      </c>
      <c r="CE31" s="66" t="s">
        <v>23</v>
      </c>
      <c r="CF31" s="26">
        <v>4</v>
      </c>
      <c r="CG31" s="66" t="s">
        <v>23</v>
      </c>
      <c r="CH31" s="13">
        <v>4</v>
      </c>
      <c r="CI31" s="26"/>
      <c r="CJ31" s="11"/>
      <c r="CK31" s="11"/>
      <c r="CL31" s="11"/>
      <c r="CM31" s="11"/>
      <c r="CN31" s="11"/>
      <c r="CO31" s="11"/>
      <c r="CP31" s="11"/>
      <c r="CQ31" s="11"/>
      <c r="CR31" s="11"/>
      <c r="CS31" s="26"/>
      <c r="CT31" s="11"/>
      <c r="CU31" s="26"/>
      <c r="CV31" s="11"/>
      <c r="CW31" s="26"/>
      <c r="CX31" s="11"/>
      <c r="CY31" s="26"/>
      <c r="CZ31" s="11"/>
      <c r="DA31" s="26"/>
      <c r="DB31" s="11"/>
      <c r="DC31" s="23"/>
      <c r="DD31" s="26"/>
      <c r="DE31" s="12"/>
      <c r="DF31" s="25"/>
      <c r="DG31" s="26"/>
      <c r="DH31" s="11"/>
      <c r="DI31" s="11"/>
      <c r="DJ31" s="11"/>
      <c r="DK31" s="11"/>
      <c r="DL31" s="11"/>
      <c r="DM31" s="11"/>
      <c r="DN31" s="11"/>
      <c r="DO31" s="11"/>
      <c r="DP31" s="23"/>
      <c r="DQ31" s="23"/>
      <c r="DR31" s="11"/>
      <c r="DS31" s="23"/>
      <c r="DT31" s="11"/>
      <c r="DU31" s="23"/>
      <c r="DV31" s="11"/>
      <c r="DW31" s="11"/>
      <c r="DX31" s="23"/>
      <c r="DY31" s="23"/>
      <c r="DZ31" s="11"/>
      <c r="EA31" s="23"/>
      <c r="EB31" s="11"/>
      <c r="EC31" s="23"/>
      <c r="ED31" s="11"/>
      <c r="EE31" s="23"/>
      <c r="EF31" s="24"/>
      <c r="EG31" s="13"/>
      <c r="EH31" s="28"/>
      <c r="EI31" s="11"/>
      <c r="EJ31" s="23"/>
      <c r="EK31" s="11"/>
      <c r="EL31" s="23"/>
      <c r="EM31" s="11"/>
      <c r="EN31" s="23"/>
      <c r="EO31" s="11"/>
      <c r="EP31" s="23"/>
      <c r="EQ31" s="23"/>
      <c r="ER31" s="23"/>
      <c r="ES31" s="11"/>
      <c r="ET31" s="23"/>
      <c r="EU31" s="37"/>
      <c r="EV31" s="23"/>
      <c r="EW31" s="11"/>
      <c r="EX31" s="23"/>
      <c r="EY31" s="23"/>
      <c r="EZ31" s="11"/>
      <c r="FA31" s="23"/>
      <c r="FB31" s="11"/>
      <c r="FC31" s="23"/>
      <c r="FD31" s="23"/>
      <c r="FE31" s="23"/>
      <c r="FF31" s="11"/>
      <c r="FG31" s="24"/>
      <c r="FH31" s="24"/>
      <c r="FI31" s="25"/>
      <c r="FJ31" s="28"/>
      <c r="FK31" s="28"/>
      <c r="FL31" s="28"/>
      <c r="FM31" s="28"/>
      <c r="FN31" s="28"/>
      <c r="FO31" s="28"/>
      <c r="FP31" s="28"/>
      <c r="FQ31" s="28"/>
      <c r="FR31" s="28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4"/>
      <c r="GF31" s="60"/>
      <c r="GG31" s="14">
        <f t="shared" si="0"/>
        <v>1.52</v>
      </c>
    </row>
    <row r="32" spans="1:189" ht="15.75">
      <c r="A32" s="32">
        <v>21022</v>
      </c>
      <c r="B32" s="10" t="s">
        <v>23</v>
      </c>
      <c r="C32" s="11" t="s">
        <v>24</v>
      </c>
      <c r="D32" s="11" t="s">
        <v>23</v>
      </c>
      <c r="E32" s="11" t="s">
        <v>146</v>
      </c>
      <c r="F32" s="11" t="s">
        <v>23</v>
      </c>
      <c r="G32" s="11" t="s">
        <v>24</v>
      </c>
      <c r="H32" s="11" t="s">
        <v>23</v>
      </c>
      <c r="I32" s="11" t="s">
        <v>24</v>
      </c>
      <c r="J32" s="11" t="s">
        <v>23</v>
      </c>
      <c r="K32" s="11" t="s">
        <v>24</v>
      </c>
      <c r="L32" s="11" t="s">
        <v>23</v>
      </c>
      <c r="M32" s="11">
        <v>4</v>
      </c>
      <c r="N32" s="11" t="s">
        <v>23</v>
      </c>
      <c r="O32" s="11">
        <v>4</v>
      </c>
      <c r="P32" s="11" t="s">
        <v>23</v>
      </c>
      <c r="Q32" s="23">
        <v>4</v>
      </c>
      <c r="R32" s="11" t="s">
        <v>23</v>
      </c>
      <c r="S32" s="23">
        <v>4</v>
      </c>
      <c r="T32" s="11" t="s">
        <v>23</v>
      </c>
      <c r="U32" s="23">
        <v>4</v>
      </c>
      <c r="V32" s="11" t="s">
        <v>23</v>
      </c>
      <c r="W32" s="23">
        <v>4</v>
      </c>
      <c r="X32" s="11" t="s">
        <v>23</v>
      </c>
      <c r="Y32" s="25">
        <v>5</v>
      </c>
      <c r="Z32" s="11" t="s">
        <v>23</v>
      </c>
      <c r="AA32" s="11" t="s">
        <v>146</v>
      </c>
      <c r="AB32" s="11" t="s">
        <v>23</v>
      </c>
      <c r="AC32" s="11" t="s">
        <v>146</v>
      </c>
      <c r="AD32" s="11" t="s">
        <v>23</v>
      </c>
      <c r="AE32" s="11" t="s">
        <v>146</v>
      </c>
      <c r="AF32" s="11" t="s">
        <v>23</v>
      </c>
      <c r="AG32" s="11" t="s">
        <v>146</v>
      </c>
      <c r="AH32" s="11" t="s">
        <v>23</v>
      </c>
      <c r="AI32" s="11" t="s">
        <v>146</v>
      </c>
      <c r="AJ32" s="11" t="s">
        <v>23</v>
      </c>
      <c r="AK32" s="11">
        <v>5</v>
      </c>
      <c r="AL32" s="11" t="s">
        <v>23</v>
      </c>
      <c r="AM32" s="23">
        <v>4</v>
      </c>
      <c r="AN32" s="11" t="s">
        <v>23</v>
      </c>
      <c r="AO32" s="23">
        <v>4</v>
      </c>
      <c r="AP32" s="11" t="s">
        <v>23</v>
      </c>
      <c r="AQ32" s="24">
        <v>4</v>
      </c>
      <c r="AR32" s="13">
        <v>5</v>
      </c>
      <c r="AS32" s="11" t="s">
        <v>23</v>
      </c>
      <c r="AT32" s="11" t="s">
        <v>146</v>
      </c>
      <c r="AU32" s="11" t="s">
        <v>23</v>
      </c>
      <c r="AV32" s="11" t="s">
        <v>146</v>
      </c>
      <c r="AW32" s="11" t="s">
        <v>23</v>
      </c>
      <c r="AX32" s="11" t="s">
        <v>146</v>
      </c>
      <c r="AY32" s="11" t="s">
        <v>23</v>
      </c>
      <c r="AZ32" s="11" t="s">
        <v>146</v>
      </c>
      <c r="BA32" s="11" t="s">
        <v>23</v>
      </c>
      <c r="BB32" s="11" t="s">
        <v>146</v>
      </c>
      <c r="BC32" s="11" t="s">
        <v>23</v>
      </c>
      <c r="BD32" s="11" t="s">
        <v>146</v>
      </c>
      <c r="BE32" s="11" t="s">
        <v>23</v>
      </c>
      <c r="BF32" s="11" t="s">
        <v>146</v>
      </c>
      <c r="BG32" s="11" t="s">
        <v>23</v>
      </c>
      <c r="BH32" s="11">
        <v>4</v>
      </c>
      <c r="BI32" s="11" t="s">
        <v>23</v>
      </c>
      <c r="BJ32" s="11">
        <v>4</v>
      </c>
      <c r="BK32" s="11" t="s">
        <v>23</v>
      </c>
      <c r="BL32" s="11">
        <v>4</v>
      </c>
      <c r="BM32" s="11" t="s">
        <v>23</v>
      </c>
      <c r="BN32" s="11">
        <v>4</v>
      </c>
      <c r="BO32" s="11" t="s">
        <v>23</v>
      </c>
      <c r="BP32" s="13">
        <v>5</v>
      </c>
      <c r="BQ32" s="66" t="s">
        <v>23</v>
      </c>
      <c r="BR32" s="11" t="s">
        <v>146</v>
      </c>
      <c r="BS32" s="66" t="s">
        <v>23</v>
      </c>
      <c r="BT32" s="11" t="s">
        <v>146</v>
      </c>
      <c r="BU32" s="66" t="s">
        <v>23</v>
      </c>
      <c r="BV32" s="11" t="s">
        <v>146</v>
      </c>
      <c r="BW32" s="66" t="s">
        <v>23</v>
      </c>
      <c r="BX32" s="11" t="s">
        <v>146</v>
      </c>
      <c r="BY32" s="66" t="s">
        <v>23</v>
      </c>
      <c r="BZ32" s="11" t="s">
        <v>146</v>
      </c>
      <c r="CA32" s="66" t="s">
        <v>23</v>
      </c>
      <c r="CB32" s="11" t="s">
        <v>146</v>
      </c>
      <c r="CC32" s="66" t="s">
        <v>23</v>
      </c>
      <c r="CD32" s="26">
        <v>4</v>
      </c>
      <c r="CE32" s="66" t="s">
        <v>23</v>
      </c>
      <c r="CF32" s="26">
        <v>4</v>
      </c>
      <c r="CG32" s="66" t="s">
        <v>23</v>
      </c>
      <c r="CH32" s="13">
        <v>5</v>
      </c>
      <c r="CI32" s="26"/>
      <c r="CJ32" s="11"/>
      <c r="CK32" s="11"/>
      <c r="CL32" s="11"/>
      <c r="CM32" s="11"/>
      <c r="CN32" s="11"/>
      <c r="CO32" s="11"/>
      <c r="CP32" s="11"/>
      <c r="CQ32" s="11"/>
      <c r="CR32" s="11"/>
      <c r="CS32" s="26"/>
      <c r="CT32" s="11"/>
      <c r="CU32" s="26"/>
      <c r="CV32" s="11"/>
      <c r="CW32" s="26"/>
      <c r="CX32" s="11"/>
      <c r="CY32" s="26"/>
      <c r="CZ32" s="11"/>
      <c r="DA32" s="26"/>
      <c r="DB32" s="11"/>
      <c r="DC32" s="23"/>
      <c r="DD32" s="26"/>
      <c r="DE32" s="12"/>
      <c r="DF32" s="25"/>
      <c r="DG32" s="26"/>
      <c r="DH32" s="11"/>
      <c r="DI32" s="11"/>
      <c r="DJ32" s="11"/>
      <c r="DK32" s="11"/>
      <c r="DL32" s="11"/>
      <c r="DM32" s="11"/>
      <c r="DN32" s="11"/>
      <c r="DO32" s="11"/>
      <c r="DP32" s="23"/>
      <c r="DQ32" s="23"/>
      <c r="DR32" s="11"/>
      <c r="DS32" s="23"/>
      <c r="DT32" s="11"/>
      <c r="DU32" s="23"/>
      <c r="DV32" s="11"/>
      <c r="DW32" s="11"/>
      <c r="DX32" s="23"/>
      <c r="DY32" s="23"/>
      <c r="DZ32" s="11"/>
      <c r="EA32" s="23"/>
      <c r="EB32" s="11"/>
      <c r="EC32" s="23"/>
      <c r="ED32" s="11"/>
      <c r="EE32" s="23"/>
      <c r="EF32" s="24"/>
      <c r="EG32" s="13"/>
      <c r="EH32" s="28"/>
      <c r="EI32" s="11"/>
      <c r="EJ32" s="23"/>
      <c r="EK32" s="11"/>
      <c r="EL32" s="23"/>
      <c r="EM32" s="11"/>
      <c r="EN32" s="23"/>
      <c r="EO32" s="11"/>
      <c r="EP32" s="23"/>
      <c r="EQ32" s="23"/>
      <c r="ER32" s="23"/>
      <c r="ES32" s="11"/>
      <c r="ET32" s="23"/>
      <c r="EU32" s="37"/>
      <c r="EV32" s="23"/>
      <c r="EW32" s="11"/>
      <c r="EX32" s="23"/>
      <c r="EY32" s="23"/>
      <c r="EZ32" s="11"/>
      <c r="FA32" s="23"/>
      <c r="FB32" s="11"/>
      <c r="FC32" s="23"/>
      <c r="FD32" s="23"/>
      <c r="FE32" s="23"/>
      <c r="FF32" s="11"/>
      <c r="FG32" s="24"/>
      <c r="FH32" s="24"/>
      <c r="FI32" s="25"/>
      <c r="FJ32" s="28"/>
      <c r="FK32" s="28"/>
      <c r="FL32" s="28"/>
      <c r="FM32" s="28"/>
      <c r="FN32" s="28"/>
      <c r="FO32" s="28"/>
      <c r="FP32" s="28"/>
      <c r="FQ32" s="28"/>
      <c r="FR32" s="28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4"/>
      <c r="GF32" s="60"/>
      <c r="GG32" s="14">
        <f t="shared" si="0"/>
        <v>1.5</v>
      </c>
    </row>
    <row r="33" spans="1:189" ht="15.75">
      <c r="A33" s="32">
        <v>21052</v>
      </c>
      <c r="B33" s="10" t="s">
        <v>23</v>
      </c>
      <c r="C33" s="11" t="s">
        <v>24</v>
      </c>
      <c r="D33" s="11" t="s">
        <v>23</v>
      </c>
      <c r="E33" s="11" t="s">
        <v>146</v>
      </c>
      <c r="F33" s="11" t="s">
        <v>23</v>
      </c>
      <c r="G33" s="11" t="s">
        <v>24</v>
      </c>
      <c r="H33" s="11" t="s">
        <v>23</v>
      </c>
      <c r="I33" s="11" t="s">
        <v>24</v>
      </c>
      <c r="J33" s="11" t="s">
        <v>23</v>
      </c>
      <c r="K33" s="11" t="s">
        <v>24</v>
      </c>
      <c r="L33" s="11" t="s">
        <v>23</v>
      </c>
      <c r="M33" s="11">
        <v>4</v>
      </c>
      <c r="N33" s="11" t="s">
        <v>23</v>
      </c>
      <c r="O33" s="11">
        <v>4</v>
      </c>
      <c r="P33" s="11" t="s">
        <v>23</v>
      </c>
      <c r="Q33" s="23">
        <v>4</v>
      </c>
      <c r="R33" s="11" t="s">
        <v>23</v>
      </c>
      <c r="S33" s="23">
        <v>4</v>
      </c>
      <c r="T33" s="11" t="s">
        <v>23</v>
      </c>
      <c r="U33" s="23">
        <v>4</v>
      </c>
      <c r="V33" s="11" t="s">
        <v>23</v>
      </c>
      <c r="W33" s="23">
        <v>4</v>
      </c>
      <c r="X33" s="11" t="s">
        <v>23</v>
      </c>
      <c r="Y33" s="25">
        <v>4</v>
      </c>
      <c r="Z33" s="11" t="s">
        <v>23</v>
      </c>
      <c r="AA33" s="11"/>
      <c r="AB33" s="11" t="s">
        <v>23</v>
      </c>
      <c r="AC33" s="11"/>
      <c r="AD33" s="11" t="s">
        <v>23</v>
      </c>
      <c r="AE33" s="11"/>
      <c r="AF33" s="11" t="s">
        <v>23</v>
      </c>
      <c r="AG33" s="11"/>
      <c r="AH33" s="11" t="s">
        <v>23</v>
      </c>
      <c r="AI33" s="11"/>
      <c r="AJ33" s="11" t="s">
        <v>23</v>
      </c>
      <c r="AK33" s="11"/>
      <c r="AL33" s="11" t="s">
        <v>23</v>
      </c>
      <c r="AM33" s="23"/>
      <c r="AN33" s="11" t="s">
        <v>23</v>
      </c>
      <c r="AO33" s="23"/>
      <c r="AP33" s="11" t="s">
        <v>23</v>
      </c>
      <c r="AQ33" s="24"/>
      <c r="AR33" s="13"/>
      <c r="AS33" s="195" t="s">
        <v>76</v>
      </c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  <c r="EN33" s="196"/>
      <c r="EO33" s="196"/>
      <c r="EP33" s="196"/>
      <c r="EQ33" s="196"/>
      <c r="ER33" s="196"/>
      <c r="ES33" s="196"/>
      <c r="ET33" s="196"/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  <c r="FH33" s="196"/>
      <c r="FI33" s="196"/>
      <c r="FJ33" s="196"/>
      <c r="FK33" s="196"/>
      <c r="FL33" s="196"/>
      <c r="FM33" s="196"/>
      <c r="FN33" s="196"/>
      <c r="FO33" s="196"/>
      <c r="FP33" s="196"/>
      <c r="FQ33" s="196"/>
      <c r="FR33" s="196"/>
      <c r="FS33" s="196"/>
      <c r="FT33" s="196"/>
      <c r="FU33" s="196"/>
      <c r="FV33" s="196"/>
      <c r="FW33" s="196"/>
      <c r="FX33" s="196"/>
      <c r="FY33" s="196"/>
      <c r="FZ33" s="196"/>
      <c r="GA33" s="196"/>
      <c r="GB33" s="196"/>
      <c r="GC33" s="196"/>
      <c r="GD33" s="196"/>
      <c r="GE33" s="196"/>
      <c r="GF33" s="194"/>
      <c r="GG33" s="14">
        <f t="shared" si="0"/>
        <v>0.48</v>
      </c>
    </row>
    <row r="34" spans="1:189" ht="15.75">
      <c r="A34" s="32">
        <v>21053</v>
      </c>
      <c r="B34" s="10" t="s">
        <v>23</v>
      </c>
      <c r="C34" s="11" t="s">
        <v>24</v>
      </c>
      <c r="D34" s="11" t="s">
        <v>23</v>
      </c>
      <c r="E34" s="11" t="s">
        <v>146</v>
      </c>
      <c r="F34" s="11" t="s">
        <v>23</v>
      </c>
      <c r="G34" s="11" t="s">
        <v>24</v>
      </c>
      <c r="H34" s="11" t="s">
        <v>23</v>
      </c>
      <c r="I34" s="11" t="s">
        <v>24</v>
      </c>
      <c r="J34" s="11" t="s">
        <v>23</v>
      </c>
      <c r="K34" s="11" t="s">
        <v>24</v>
      </c>
      <c r="L34" s="11" t="s">
        <v>23</v>
      </c>
      <c r="M34" s="11">
        <v>4</v>
      </c>
      <c r="N34" s="11" t="s">
        <v>23</v>
      </c>
      <c r="O34" s="11">
        <v>5</v>
      </c>
      <c r="P34" s="11" t="s">
        <v>23</v>
      </c>
      <c r="Q34" s="23">
        <v>4</v>
      </c>
      <c r="R34" s="11" t="s">
        <v>23</v>
      </c>
      <c r="S34" s="23">
        <v>4</v>
      </c>
      <c r="T34" s="11" t="s">
        <v>23</v>
      </c>
      <c r="U34" s="23">
        <v>4</v>
      </c>
      <c r="V34" s="11" t="s">
        <v>23</v>
      </c>
      <c r="W34" s="23">
        <v>4</v>
      </c>
      <c r="X34" s="11" t="s">
        <v>23</v>
      </c>
      <c r="Y34" s="25">
        <v>4</v>
      </c>
      <c r="Z34" s="11" t="s">
        <v>23</v>
      </c>
      <c r="AA34" s="11" t="s">
        <v>146</v>
      </c>
      <c r="AB34" s="11" t="s">
        <v>23</v>
      </c>
      <c r="AC34" s="11" t="s">
        <v>146</v>
      </c>
      <c r="AD34" s="11" t="s">
        <v>23</v>
      </c>
      <c r="AE34" s="11" t="s">
        <v>146</v>
      </c>
      <c r="AF34" s="11" t="s">
        <v>23</v>
      </c>
      <c r="AG34" s="11" t="s">
        <v>146</v>
      </c>
      <c r="AH34" s="11" t="s">
        <v>23</v>
      </c>
      <c r="AI34" s="11" t="s">
        <v>146</v>
      </c>
      <c r="AJ34" s="11" t="s">
        <v>23</v>
      </c>
      <c r="AK34" s="11">
        <v>4</v>
      </c>
      <c r="AL34" s="11" t="s">
        <v>23</v>
      </c>
      <c r="AM34" s="23">
        <v>5</v>
      </c>
      <c r="AN34" s="11" t="s">
        <v>23</v>
      </c>
      <c r="AO34" s="23">
        <v>4</v>
      </c>
      <c r="AP34" s="11" t="s">
        <v>23</v>
      </c>
      <c r="AQ34" s="24">
        <v>4</v>
      </c>
      <c r="AR34" s="13">
        <v>5</v>
      </c>
      <c r="AS34" s="11" t="s">
        <v>23</v>
      </c>
      <c r="AT34" s="11" t="s">
        <v>146</v>
      </c>
      <c r="AU34" s="11" t="s">
        <v>23</v>
      </c>
      <c r="AV34" s="11" t="s">
        <v>146</v>
      </c>
      <c r="AW34" s="11" t="s">
        <v>23</v>
      </c>
      <c r="AX34" s="11" t="s">
        <v>146</v>
      </c>
      <c r="AY34" s="11" t="s">
        <v>23</v>
      </c>
      <c r="AZ34" s="11" t="s">
        <v>146</v>
      </c>
      <c r="BA34" s="11" t="s">
        <v>23</v>
      </c>
      <c r="BB34" s="11" t="s">
        <v>146</v>
      </c>
      <c r="BC34" s="11" t="s">
        <v>23</v>
      </c>
      <c r="BD34" s="11" t="s">
        <v>146</v>
      </c>
      <c r="BE34" s="11" t="s">
        <v>23</v>
      </c>
      <c r="BF34" s="11" t="s">
        <v>146</v>
      </c>
      <c r="BG34" s="11" t="s">
        <v>23</v>
      </c>
      <c r="BH34" s="11">
        <v>4</v>
      </c>
      <c r="BI34" s="11" t="s">
        <v>23</v>
      </c>
      <c r="BJ34" s="11">
        <v>4</v>
      </c>
      <c r="BK34" s="11" t="s">
        <v>23</v>
      </c>
      <c r="BL34" s="11">
        <v>4</v>
      </c>
      <c r="BM34" s="11" t="s">
        <v>23</v>
      </c>
      <c r="BN34" s="11">
        <v>4</v>
      </c>
      <c r="BO34" s="11" t="s">
        <v>23</v>
      </c>
      <c r="BP34" s="13">
        <v>5</v>
      </c>
      <c r="BQ34" s="66" t="s">
        <v>23</v>
      </c>
      <c r="BR34" s="11" t="s">
        <v>146</v>
      </c>
      <c r="BS34" s="66" t="s">
        <v>23</v>
      </c>
      <c r="BT34" s="11" t="s">
        <v>146</v>
      </c>
      <c r="BU34" s="66" t="s">
        <v>23</v>
      </c>
      <c r="BV34" s="11" t="s">
        <v>146</v>
      </c>
      <c r="BW34" s="66" t="s">
        <v>23</v>
      </c>
      <c r="BX34" s="11" t="s">
        <v>146</v>
      </c>
      <c r="BY34" s="66" t="s">
        <v>23</v>
      </c>
      <c r="BZ34" s="11" t="s">
        <v>146</v>
      </c>
      <c r="CA34" s="66" t="s">
        <v>23</v>
      </c>
      <c r="CB34" s="11" t="s">
        <v>146</v>
      </c>
      <c r="CC34" s="66" t="s">
        <v>23</v>
      </c>
      <c r="CD34" s="26">
        <v>3</v>
      </c>
      <c r="CE34" s="66" t="s">
        <v>23</v>
      </c>
      <c r="CF34" s="26">
        <v>3</v>
      </c>
      <c r="CG34" s="66" t="s">
        <v>23</v>
      </c>
      <c r="CH34" s="13">
        <v>4</v>
      </c>
      <c r="CI34" s="26"/>
      <c r="CJ34" s="11"/>
      <c r="CK34" s="11"/>
      <c r="CL34" s="11"/>
      <c r="CM34" s="11"/>
      <c r="CN34" s="11"/>
      <c r="CO34" s="11"/>
      <c r="CP34" s="11"/>
      <c r="CQ34" s="11"/>
      <c r="CR34" s="11"/>
      <c r="CS34" s="26"/>
      <c r="CT34" s="11"/>
      <c r="CU34" s="26"/>
      <c r="CV34" s="11"/>
      <c r="CW34" s="26"/>
      <c r="CX34" s="11"/>
      <c r="CY34" s="26"/>
      <c r="CZ34" s="11"/>
      <c r="DA34" s="26"/>
      <c r="DB34" s="11"/>
      <c r="DC34" s="23"/>
      <c r="DD34" s="26"/>
      <c r="DE34" s="12"/>
      <c r="DF34" s="25"/>
      <c r="DG34" s="26"/>
      <c r="DH34" s="11"/>
      <c r="DI34" s="11"/>
      <c r="DJ34" s="11"/>
      <c r="DK34" s="11"/>
      <c r="DL34" s="11"/>
      <c r="DM34" s="11"/>
      <c r="DN34" s="11"/>
      <c r="DO34" s="11"/>
      <c r="DP34" s="23"/>
      <c r="DQ34" s="23"/>
      <c r="DR34" s="11"/>
      <c r="DS34" s="23"/>
      <c r="DT34" s="11"/>
      <c r="DU34" s="23"/>
      <c r="DV34" s="11"/>
      <c r="DW34" s="11"/>
      <c r="DX34" s="23"/>
      <c r="DY34" s="23"/>
      <c r="DZ34" s="11"/>
      <c r="EA34" s="23"/>
      <c r="EB34" s="11"/>
      <c r="EC34" s="23"/>
      <c r="ED34" s="11"/>
      <c r="EE34" s="23"/>
      <c r="EF34" s="24"/>
      <c r="EG34" s="13"/>
      <c r="EH34" s="28"/>
      <c r="EI34" s="11"/>
      <c r="EJ34" s="23"/>
      <c r="EK34" s="11"/>
      <c r="EL34" s="23"/>
      <c r="EM34" s="11"/>
      <c r="EN34" s="23"/>
      <c r="EO34" s="11"/>
      <c r="EP34" s="23"/>
      <c r="EQ34" s="23"/>
      <c r="ER34" s="23"/>
      <c r="ES34" s="11"/>
      <c r="ET34" s="23"/>
      <c r="EU34" s="37"/>
      <c r="EV34" s="23"/>
      <c r="EW34" s="11"/>
      <c r="EX34" s="23"/>
      <c r="EY34" s="23"/>
      <c r="EZ34" s="11"/>
      <c r="FA34" s="23"/>
      <c r="FB34" s="11"/>
      <c r="FC34" s="23"/>
      <c r="FD34" s="23"/>
      <c r="FE34" s="23"/>
      <c r="FF34" s="11"/>
      <c r="FG34" s="24"/>
      <c r="FH34" s="24"/>
      <c r="FI34" s="25"/>
      <c r="FJ34" s="28"/>
      <c r="FK34" s="28"/>
      <c r="FL34" s="28"/>
      <c r="FM34" s="28"/>
      <c r="FN34" s="28"/>
      <c r="FO34" s="28"/>
      <c r="FP34" s="28"/>
      <c r="FQ34" s="28"/>
      <c r="FR34" s="28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4"/>
      <c r="GF34" s="60"/>
      <c r="GG34" s="14">
        <f t="shared" si="0"/>
        <v>1.46</v>
      </c>
    </row>
    <row r="35" spans="1:189" ht="15.75">
      <c r="A35" s="32">
        <v>21049</v>
      </c>
      <c r="B35" s="10" t="s">
        <v>23</v>
      </c>
      <c r="C35" s="11" t="s">
        <v>24</v>
      </c>
      <c r="D35" s="11" t="s">
        <v>23</v>
      </c>
      <c r="E35" s="11" t="s">
        <v>146</v>
      </c>
      <c r="F35" s="11" t="s">
        <v>23</v>
      </c>
      <c r="G35" s="11" t="s">
        <v>24</v>
      </c>
      <c r="H35" s="11" t="s">
        <v>23</v>
      </c>
      <c r="I35" s="11" t="s">
        <v>24</v>
      </c>
      <c r="J35" s="11" t="s">
        <v>23</v>
      </c>
      <c r="K35" s="11" t="s">
        <v>24</v>
      </c>
      <c r="L35" s="11" t="s">
        <v>23</v>
      </c>
      <c r="M35" s="11">
        <v>4</v>
      </c>
      <c r="N35" s="11" t="s">
        <v>23</v>
      </c>
      <c r="O35" s="11">
        <v>4</v>
      </c>
      <c r="P35" s="11" t="s">
        <v>23</v>
      </c>
      <c r="Q35" s="23">
        <v>4</v>
      </c>
      <c r="R35" s="11" t="s">
        <v>23</v>
      </c>
      <c r="S35" s="23">
        <v>4</v>
      </c>
      <c r="T35" s="11" t="s">
        <v>23</v>
      </c>
      <c r="U35" s="23">
        <v>4</v>
      </c>
      <c r="V35" s="11" t="s">
        <v>23</v>
      </c>
      <c r="W35" s="23">
        <v>4</v>
      </c>
      <c r="X35" s="11" t="s">
        <v>23</v>
      </c>
      <c r="Y35" s="25">
        <v>4</v>
      </c>
      <c r="Z35" s="11" t="s">
        <v>23</v>
      </c>
      <c r="AA35" s="11" t="s">
        <v>146</v>
      </c>
      <c r="AB35" s="11" t="s">
        <v>23</v>
      </c>
      <c r="AC35" s="11" t="s">
        <v>146</v>
      </c>
      <c r="AD35" s="11" t="s">
        <v>23</v>
      </c>
      <c r="AE35" s="11" t="s">
        <v>146</v>
      </c>
      <c r="AF35" s="11" t="s">
        <v>23</v>
      </c>
      <c r="AG35" s="11" t="s">
        <v>146</v>
      </c>
      <c r="AH35" s="11" t="s">
        <v>23</v>
      </c>
      <c r="AI35" s="11" t="s">
        <v>146</v>
      </c>
      <c r="AJ35" s="11" t="s">
        <v>23</v>
      </c>
      <c r="AK35" s="11">
        <v>4</v>
      </c>
      <c r="AL35" s="11" t="s">
        <v>23</v>
      </c>
      <c r="AM35" s="23">
        <v>4</v>
      </c>
      <c r="AN35" s="11" t="s">
        <v>23</v>
      </c>
      <c r="AO35" s="23">
        <v>4</v>
      </c>
      <c r="AP35" s="11" t="s">
        <v>23</v>
      </c>
      <c r="AQ35" s="24">
        <v>4</v>
      </c>
      <c r="AR35" s="13">
        <v>4</v>
      </c>
      <c r="AS35" s="11" t="s">
        <v>23</v>
      </c>
      <c r="AT35" s="11" t="s">
        <v>146</v>
      </c>
      <c r="AU35" s="11" t="s">
        <v>23</v>
      </c>
      <c r="AV35" s="11" t="s">
        <v>146</v>
      </c>
      <c r="AW35" s="11" t="s">
        <v>23</v>
      </c>
      <c r="AX35" s="11" t="s">
        <v>146</v>
      </c>
      <c r="AY35" s="11" t="s">
        <v>23</v>
      </c>
      <c r="AZ35" s="11" t="s">
        <v>146</v>
      </c>
      <c r="BA35" s="11" t="s">
        <v>23</v>
      </c>
      <c r="BB35" s="11" t="s">
        <v>146</v>
      </c>
      <c r="BC35" s="11" t="s">
        <v>23</v>
      </c>
      <c r="BD35" s="11" t="s">
        <v>146</v>
      </c>
      <c r="BE35" s="11" t="s">
        <v>23</v>
      </c>
      <c r="BF35" s="11" t="s">
        <v>146</v>
      </c>
      <c r="BG35" s="11" t="s">
        <v>23</v>
      </c>
      <c r="BH35" s="11">
        <v>4</v>
      </c>
      <c r="BI35" s="11" t="s">
        <v>23</v>
      </c>
      <c r="BJ35" s="11">
        <v>4</v>
      </c>
      <c r="BK35" s="11" t="s">
        <v>23</v>
      </c>
      <c r="BL35" s="11">
        <v>4</v>
      </c>
      <c r="BM35" s="11" t="s">
        <v>23</v>
      </c>
      <c r="BN35" s="11">
        <v>4</v>
      </c>
      <c r="BO35" s="11" t="s">
        <v>23</v>
      </c>
      <c r="BP35" s="13">
        <v>4</v>
      </c>
      <c r="BQ35" s="66" t="s">
        <v>23</v>
      </c>
      <c r="BR35" s="11" t="s">
        <v>146</v>
      </c>
      <c r="BS35" s="66" t="s">
        <v>23</v>
      </c>
      <c r="BT35" s="11" t="s">
        <v>146</v>
      </c>
      <c r="BU35" s="66" t="s">
        <v>23</v>
      </c>
      <c r="BV35" s="11" t="s">
        <v>146</v>
      </c>
      <c r="BW35" s="66" t="s">
        <v>23</v>
      </c>
      <c r="BX35" s="11" t="s">
        <v>146</v>
      </c>
      <c r="BY35" s="66" t="s">
        <v>23</v>
      </c>
      <c r="BZ35" s="11" t="s">
        <v>146</v>
      </c>
      <c r="CA35" s="66" t="s">
        <v>23</v>
      </c>
      <c r="CB35" s="11" t="s">
        <v>146</v>
      </c>
      <c r="CC35" s="66" t="s">
        <v>23</v>
      </c>
      <c r="CD35" s="26">
        <v>3</v>
      </c>
      <c r="CE35" s="66" t="s">
        <v>23</v>
      </c>
      <c r="CF35" s="26">
        <v>3</v>
      </c>
      <c r="CG35" s="66" t="s">
        <v>23</v>
      </c>
      <c r="CH35" s="13">
        <v>3</v>
      </c>
      <c r="CI35" s="26"/>
      <c r="CJ35" s="11"/>
      <c r="CK35" s="11"/>
      <c r="CL35" s="11"/>
      <c r="CM35" s="11"/>
      <c r="CN35" s="11"/>
      <c r="CO35" s="11"/>
      <c r="CP35" s="11"/>
      <c r="CQ35" s="11"/>
      <c r="CR35" s="11"/>
      <c r="CS35" s="26"/>
      <c r="CT35" s="11"/>
      <c r="CU35" s="26"/>
      <c r="CV35" s="11"/>
      <c r="CW35" s="26"/>
      <c r="CX35" s="11"/>
      <c r="CY35" s="26"/>
      <c r="CZ35" s="11"/>
      <c r="DA35" s="26"/>
      <c r="DB35" s="11"/>
      <c r="DC35" s="23"/>
      <c r="DD35" s="26"/>
      <c r="DE35" s="12"/>
      <c r="DF35" s="25"/>
      <c r="DG35" s="26"/>
      <c r="DH35" s="11"/>
      <c r="DI35" s="11"/>
      <c r="DJ35" s="11"/>
      <c r="DK35" s="11"/>
      <c r="DL35" s="11"/>
      <c r="DM35" s="11"/>
      <c r="DN35" s="11"/>
      <c r="DO35" s="11"/>
      <c r="DP35" s="23"/>
      <c r="DQ35" s="23"/>
      <c r="DR35" s="11"/>
      <c r="DS35" s="23"/>
      <c r="DT35" s="11"/>
      <c r="DU35" s="23"/>
      <c r="DV35" s="11"/>
      <c r="DW35" s="11"/>
      <c r="DX35" s="23"/>
      <c r="DY35" s="23"/>
      <c r="DZ35" s="11"/>
      <c r="EA35" s="23"/>
      <c r="EB35" s="11"/>
      <c r="EC35" s="23"/>
      <c r="ED35" s="11"/>
      <c r="EE35" s="23"/>
      <c r="EF35" s="24"/>
      <c r="EG35" s="13"/>
      <c r="EH35" s="28"/>
      <c r="EI35" s="11"/>
      <c r="EJ35" s="23"/>
      <c r="EK35" s="11"/>
      <c r="EL35" s="23"/>
      <c r="EM35" s="11"/>
      <c r="EN35" s="23"/>
      <c r="EO35" s="11"/>
      <c r="EP35" s="23"/>
      <c r="EQ35" s="23"/>
      <c r="ER35" s="23"/>
      <c r="ES35" s="11"/>
      <c r="ET35" s="23"/>
      <c r="EU35" s="37"/>
      <c r="EV35" s="23"/>
      <c r="EW35" s="11"/>
      <c r="EX35" s="23"/>
      <c r="EY35" s="23"/>
      <c r="EZ35" s="11"/>
      <c r="FA35" s="23"/>
      <c r="FB35" s="11"/>
      <c r="FC35" s="23"/>
      <c r="FD35" s="23"/>
      <c r="FE35" s="23"/>
      <c r="FF35" s="11"/>
      <c r="FG35" s="24"/>
      <c r="FH35" s="24"/>
      <c r="FI35" s="25"/>
      <c r="FJ35" s="28"/>
      <c r="FK35" s="28"/>
      <c r="FL35" s="28"/>
      <c r="FM35" s="28"/>
      <c r="FN35" s="28"/>
      <c r="FO35" s="28"/>
      <c r="FP35" s="28"/>
      <c r="FQ35" s="28"/>
      <c r="FR35" s="28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4"/>
      <c r="GF35" s="60"/>
      <c r="GG35" s="14">
        <f t="shared" si="0"/>
        <v>1.38</v>
      </c>
    </row>
    <row r="36" spans="1:189" ht="16.5" thickBot="1">
      <c r="A36" s="42">
        <v>21018</v>
      </c>
      <c r="B36" s="15" t="s">
        <v>23</v>
      </c>
      <c r="C36" s="16" t="s">
        <v>24</v>
      </c>
      <c r="D36" s="16" t="s">
        <v>23</v>
      </c>
      <c r="E36" s="29" t="s">
        <v>146</v>
      </c>
      <c r="F36" s="29" t="s">
        <v>23</v>
      </c>
      <c r="G36" s="16" t="s">
        <v>24</v>
      </c>
      <c r="H36" s="29" t="s">
        <v>23</v>
      </c>
      <c r="I36" s="16" t="s">
        <v>24</v>
      </c>
      <c r="J36" s="29" t="s">
        <v>23</v>
      </c>
      <c r="K36" s="16" t="s">
        <v>24</v>
      </c>
      <c r="L36" s="16" t="s">
        <v>23</v>
      </c>
      <c r="M36" s="16">
        <v>4</v>
      </c>
      <c r="N36" s="16" t="s">
        <v>23</v>
      </c>
      <c r="O36" s="16">
        <v>4</v>
      </c>
      <c r="P36" s="29" t="s">
        <v>23</v>
      </c>
      <c r="Q36" s="16">
        <v>5</v>
      </c>
      <c r="R36" s="29" t="s">
        <v>23</v>
      </c>
      <c r="S36" s="16">
        <v>4</v>
      </c>
      <c r="T36" s="29" t="s">
        <v>23</v>
      </c>
      <c r="U36" s="16">
        <v>4</v>
      </c>
      <c r="V36" s="16" t="s">
        <v>23</v>
      </c>
      <c r="W36" s="16">
        <v>4</v>
      </c>
      <c r="X36" s="16" t="s">
        <v>23</v>
      </c>
      <c r="Y36" s="18">
        <v>5</v>
      </c>
      <c r="Z36" s="15" t="s">
        <v>23</v>
      </c>
      <c r="AA36" s="16" t="s">
        <v>146</v>
      </c>
      <c r="AB36" s="29" t="s">
        <v>23</v>
      </c>
      <c r="AC36" s="16" t="s">
        <v>146</v>
      </c>
      <c r="AD36" s="29" t="s">
        <v>23</v>
      </c>
      <c r="AE36" s="16" t="s">
        <v>146</v>
      </c>
      <c r="AF36" s="29" t="s">
        <v>23</v>
      </c>
      <c r="AG36" s="16" t="s">
        <v>146</v>
      </c>
      <c r="AH36" s="29" t="s">
        <v>23</v>
      </c>
      <c r="AI36" s="16" t="s">
        <v>146</v>
      </c>
      <c r="AJ36" s="29" t="s">
        <v>23</v>
      </c>
      <c r="AK36" s="16">
        <v>4</v>
      </c>
      <c r="AL36" s="29" t="s">
        <v>23</v>
      </c>
      <c r="AM36" s="16">
        <v>4</v>
      </c>
      <c r="AN36" s="29" t="s">
        <v>23</v>
      </c>
      <c r="AO36" s="16">
        <v>4</v>
      </c>
      <c r="AP36" s="16" t="s">
        <v>23</v>
      </c>
      <c r="AQ36" s="17">
        <v>4</v>
      </c>
      <c r="AR36" s="18">
        <v>4</v>
      </c>
      <c r="AS36" s="15" t="s">
        <v>23</v>
      </c>
      <c r="AT36" s="16" t="s">
        <v>146</v>
      </c>
      <c r="AU36" s="16" t="s">
        <v>23</v>
      </c>
      <c r="AV36" s="16" t="s">
        <v>146</v>
      </c>
      <c r="AW36" s="16" t="s">
        <v>23</v>
      </c>
      <c r="AX36" s="16" t="s">
        <v>146</v>
      </c>
      <c r="AY36" s="16" t="s">
        <v>23</v>
      </c>
      <c r="AZ36" s="16" t="s">
        <v>146</v>
      </c>
      <c r="BA36" s="16" t="s">
        <v>23</v>
      </c>
      <c r="BB36" s="16" t="s">
        <v>146</v>
      </c>
      <c r="BC36" s="16" t="s">
        <v>23</v>
      </c>
      <c r="BD36" s="16" t="s">
        <v>146</v>
      </c>
      <c r="BE36" s="16" t="s">
        <v>23</v>
      </c>
      <c r="BF36" s="16" t="s">
        <v>146</v>
      </c>
      <c r="BG36" s="16" t="s">
        <v>23</v>
      </c>
      <c r="BH36" s="16">
        <v>4</v>
      </c>
      <c r="BI36" s="16" t="s">
        <v>23</v>
      </c>
      <c r="BJ36" s="16">
        <v>4</v>
      </c>
      <c r="BK36" s="16" t="s">
        <v>23</v>
      </c>
      <c r="BL36" s="16">
        <v>4</v>
      </c>
      <c r="BM36" s="16" t="s">
        <v>23</v>
      </c>
      <c r="BN36" s="16">
        <v>4</v>
      </c>
      <c r="BO36" s="16" t="s">
        <v>23</v>
      </c>
      <c r="BP36" s="18">
        <v>4</v>
      </c>
      <c r="BQ36" s="117" t="s">
        <v>23</v>
      </c>
      <c r="BR36" s="16" t="s">
        <v>146</v>
      </c>
      <c r="BS36" s="88" t="s">
        <v>23</v>
      </c>
      <c r="BT36" s="16" t="s">
        <v>146</v>
      </c>
      <c r="BU36" s="88" t="s">
        <v>23</v>
      </c>
      <c r="BV36" s="16" t="s">
        <v>146</v>
      </c>
      <c r="BW36" s="88" t="s">
        <v>23</v>
      </c>
      <c r="BX36" s="16" t="s">
        <v>146</v>
      </c>
      <c r="BY36" s="88" t="s">
        <v>23</v>
      </c>
      <c r="BZ36" s="16" t="s">
        <v>146</v>
      </c>
      <c r="CA36" s="88" t="s">
        <v>23</v>
      </c>
      <c r="CB36" s="16" t="s">
        <v>146</v>
      </c>
      <c r="CC36" s="88" t="s">
        <v>23</v>
      </c>
      <c r="CD36" s="16">
        <v>4</v>
      </c>
      <c r="CE36" s="88" t="s">
        <v>23</v>
      </c>
      <c r="CF36" s="16">
        <v>4</v>
      </c>
      <c r="CG36" s="88" t="s">
        <v>23</v>
      </c>
      <c r="CH36" s="18">
        <v>4</v>
      </c>
      <c r="CI36" s="29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7"/>
      <c r="DF36" s="18"/>
      <c r="DG36" s="29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7"/>
      <c r="EG36" s="18"/>
      <c r="EH36" s="29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38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7"/>
      <c r="FH36" s="17"/>
      <c r="FI36" s="18"/>
      <c r="FJ36" s="29"/>
      <c r="FK36" s="29"/>
      <c r="FL36" s="29"/>
      <c r="FM36" s="29"/>
      <c r="FN36" s="29"/>
      <c r="FO36" s="29"/>
      <c r="FP36" s="29"/>
      <c r="FQ36" s="29"/>
      <c r="FR36" s="29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7"/>
      <c r="GF36" s="61"/>
      <c r="GG36" s="14">
        <f t="shared" si="0"/>
        <v>1.46</v>
      </c>
    </row>
    <row r="37" ht="15.75">
      <c r="BE37" s="53"/>
    </row>
    <row r="38" spans="57:73" ht="15">
      <c r="BE38" s="54"/>
      <c r="BU38" s="59"/>
    </row>
  </sheetData>
  <sheetProtection/>
  <mergeCells count="128">
    <mergeCell ref="DT9:DU9"/>
    <mergeCell ref="DV9:DW9"/>
    <mergeCell ref="DX9:DZ9"/>
    <mergeCell ref="EA9:EB9"/>
    <mergeCell ref="FN9:FO9"/>
    <mergeCell ref="EC9:ED9"/>
    <mergeCell ref="EE9:EF9"/>
    <mergeCell ref="EH9:EI9"/>
    <mergeCell ref="EG8:EG9"/>
    <mergeCell ref="FJ8:FS8"/>
    <mergeCell ref="EH8:EW8"/>
    <mergeCell ref="ER9:ES9"/>
    <mergeCell ref="ET9:EU9"/>
    <mergeCell ref="EV9:EW9"/>
    <mergeCell ref="DG9:DH9"/>
    <mergeCell ref="DI9:DJ9"/>
    <mergeCell ref="DK9:DL9"/>
    <mergeCell ref="DM9:DN9"/>
    <mergeCell ref="DO9:DQ9"/>
    <mergeCell ref="DR9:DS9"/>
    <mergeCell ref="CT9:CU9"/>
    <mergeCell ref="CV9:CW9"/>
    <mergeCell ref="CX9:CY9"/>
    <mergeCell ref="CZ9:DA9"/>
    <mergeCell ref="DB9:DD9"/>
    <mergeCell ref="DE9:DF9"/>
    <mergeCell ref="CG9:CH9"/>
    <mergeCell ref="CI9:CJ9"/>
    <mergeCell ref="CK9:CL9"/>
    <mergeCell ref="CM9:CN9"/>
    <mergeCell ref="CO9:CP9"/>
    <mergeCell ref="CQ9:CS9"/>
    <mergeCell ref="AW9:AX9"/>
    <mergeCell ref="AY9:AZ9"/>
    <mergeCell ref="BA9:BB9"/>
    <mergeCell ref="BM9:BN9"/>
    <mergeCell ref="BQ9:BR9"/>
    <mergeCell ref="BS9:BT9"/>
    <mergeCell ref="BG9:BH9"/>
    <mergeCell ref="BK9:BL9"/>
    <mergeCell ref="AJ9:AK9"/>
    <mergeCell ref="AL9:AM9"/>
    <mergeCell ref="AN9:AO9"/>
    <mergeCell ref="AP9:AQ9"/>
    <mergeCell ref="AS9:AT9"/>
    <mergeCell ref="AU9:AV9"/>
    <mergeCell ref="N9:O9"/>
    <mergeCell ref="Z9:AA9"/>
    <mergeCell ref="AB9:AC9"/>
    <mergeCell ref="AD9:AE9"/>
    <mergeCell ref="AF9:AG9"/>
    <mergeCell ref="AH9:AI9"/>
    <mergeCell ref="B9:C9"/>
    <mergeCell ref="D9:E9"/>
    <mergeCell ref="F9:G9"/>
    <mergeCell ref="H9:I9"/>
    <mergeCell ref="J9:K9"/>
    <mergeCell ref="L9:M9"/>
    <mergeCell ref="GE8:GE9"/>
    <mergeCell ref="FP9:FQ9"/>
    <mergeCell ref="EX9:EZ9"/>
    <mergeCell ref="FA9:FB9"/>
    <mergeCell ref="FC9:FD9"/>
    <mergeCell ref="GF8:GF9"/>
    <mergeCell ref="FR9:FS9"/>
    <mergeCell ref="FT9:FV9"/>
    <mergeCell ref="FW9:FX9"/>
    <mergeCell ref="FY9:FZ9"/>
    <mergeCell ref="FT8:GC8"/>
    <mergeCell ref="GD8:GD9"/>
    <mergeCell ref="EJ9:EK9"/>
    <mergeCell ref="EL9:EM9"/>
    <mergeCell ref="EN9:EO9"/>
    <mergeCell ref="EP9:EQ9"/>
    <mergeCell ref="GA9:GC9"/>
    <mergeCell ref="FE9:FF9"/>
    <mergeCell ref="FJ9:FK9"/>
    <mergeCell ref="FL9:FM9"/>
    <mergeCell ref="CX8:DF8"/>
    <mergeCell ref="DG8:DW8"/>
    <mergeCell ref="DX8:EF8"/>
    <mergeCell ref="EX8:FI8"/>
    <mergeCell ref="BU9:BV9"/>
    <mergeCell ref="BW9:BX9"/>
    <mergeCell ref="BY9:BZ9"/>
    <mergeCell ref="CA9:CB9"/>
    <mergeCell ref="CC9:CD9"/>
    <mergeCell ref="CE9:CF9"/>
    <mergeCell ref="FJ7:GF7"/>
    <mergeCell ref="B8:O8"/>
    <mergeCell ref="AS8:BF8"/>
    <mergeCell ref="BG8:BN8"/>
    <mergeCell ref="BO8:BP9"/>
    <mergeCell ref="BQ8:CB8"/>
    <mergeCell ref="CC8:CH8"/>
    <mergeCell ref="CI8:CW8"/>
    <mergeCell ref="BC9:BD9"/>
    <mergeCell ref="BE9:BF9"/>
    <mergeCell ref="AL8:AQ8"/>
    <mergeCell ref="AR8:AR9"/>
    <mergeCell ref="GG6:GG10"/>
    <mergeCell ref="B7:Y7"/>
    <mergeCell ref="Z7:AR7"/>
    <mergeCell ref="AS7:BP7"/>
    <mergeCell ref="BQ7:CH7"/>
    <mergeCell ref="CI7:DF7"/>
    <mergeCell ref="DG7:EG7"/>
    <mergeCell ref="EH7:FI7"/>
    <mergeCell ref="CI6:EG6"/>
    <mergeCell ref="EH6:GF6"/>
    <mergeCell ref="A6:A10"/>
    <mergeCell ref="B6:AR6"/>
    <mergeCell ref="P9:Q9"/>
    <mergeCell ref="R9:S9"/>
    <mergeCell ref="T9:U9"/>
    <mergeCell ref="X9:Y9"/>
    <mergeCell ref="P8:Y8"/>
    <mergeCell ref="Z8:AK8"/>
    <mergeCell ref="AS30:GF30"/>
    <mergeCell ref="AS33:GF33"/>
    <mergeCell ref="V9:W9"/>
    <mergeCell ref="BI9:BJ9"/>
    <mergeCell ref="FG9:FH9"/>
    <mergeCell ref="B1:I1"/>
    <mergeCell ref="B2:I2"/>
    <mergeCell ref="B3:I3"/>
    <mergeCell ref="B4:I4"/>
    <mergeCell ref="AS6:C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F39"/>
  <sheetViews>
    <sheetView zoomScale="90" zoomScaleNormal="90" zoomScalePageLayoutView="0" workbookViewId="0" topLeftCell="ES7">
      <selection activeCell="GH23" sqref="GH23"/>
    </sheetView>
  </sheetViews>
  <sheetFormatPr defaultColWidth="9.140625" defaultRowHeight="15"/>
  <cols>
    <col min="1" max="1" width="28.00390625" style="0" customWidth="1"/>
    <col min="2" max="136" width="4.7109375" style="0" customWidth="1"/>
    <col min="137" max="137" width="13.28125" style="0" customWidth="1"/>
    <col min="138" max="184" width="4.7109375" style="0" customWidth="1"/>
    <col min="188" max="188" width="13.28125" style="0" customWidth="1"/>
    <col min="189" max="189" width="10.28125" style="0" bestFit="1" customWidth="1"/>
  </cols>
  <sheetData>
    <row r="1" spans="1:188" ht="18.75">
      <c r="A1" s="19" t="s">
        <v>26</v>
      </c>
      <c r="B1" s="138" t="s">
        <v>105</v>
      </c>
      <c r="C1" s="138"/>
      <c r="D1" s="138"/>
      <c r="E1" s="138"/>
      <c r="F1" s="138"/>
      <c r="G1" s="138"/>
      <c r="H1" s="138"/>
      <c r="I1" s="138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</row>
    <row r="2" spans="1:188" ht="18.75">
      <c r="A2" s="20" t="s">
        <v>0</v>
      </c>
      <c r="B2" s="138" t="s">
        <v>106</v>
      </c>
      <c r="C2" s="138"/>
      <c r="D2" s="138"/>
      <c r="E2" s="138"/>
      <c r="F2" s="138"/>
      <c r="G2" s="138"/>
      <c r="H2" s="138"/>
      <c r="I2" s="138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</row>
    <row r="3" spans="1:188" ht="18.75">
      <c r="A3" s="19" t="s">
        <v>27</v>
      </c>
      <c r="B3" s="138" t="s">
        <v>158</v>
      </c>
      <c r="C3" s="138"/>
      <c r="D3" s="138"/>
      <c r="E3" s="138"/>
      <c r="F3" s="138"/>
      <c r="G3" s="138"/>
      <c r="H3" s="138"/>
      <c r="I3" s="138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</row>
    <row r="4" spans="1:188" ht="18.75">
      <c r="A4" s="19" t="s">
        <v>28</v>
      </c>
      <c r="B4" s="138">
        <v>2020</v>
      </c>
      <c r="C4" s="138"/>
      <c r="D4" s="138"/>
      <c r="E4" s="138"/>
      <c r="F4" s="138"/>
      <c r="G4" s="138"/>
      <c r="H4" s="138"/>
      <c r="I4" s="138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</row>
    <row r="5" spans="1:188" ht="19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</row>
    <row r="6" spans="1:188" ht="16.5" thickBot="1">
      <c r="A6" s="252" t="s">
        <v>1</v>
      </c>
      <c r="B6" s="150" t="s">
        <v>104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2"/>
      <c r="AS6" s="150" t="s">
        <v>144</v>
      </c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 t="s">
        <v>149</v>
      </c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  <c r="EC6" s="247"/>
      <c r="ED6" s="247"/>
      <c r="EE6" s="247"/>
      <c r="EF6" s="247"/>
      <c r="EG6" s="248"/>
      <c r="EH6" s="249" t="s">
        <v>159</v>
      </c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250"/>
      <c r="GF6" s="153" t="s">
        <v>22</v>
      </c>
    </row>
    <row r="7" spans="1:188" ht="15.75">
      <c r="A7" s="253"/>
      <c r="B7" s="159" t="s">
        <v>2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1"/>
      <c r="Z7" s="159" t="s">
        <v>3</v>
      </c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1"/>
      <c r="AS7" s="160" t="s">
        <v>14</v>
      </c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3"/>
      <c r="BP7" s="251"/>
      <c r="BQ7" s="159" t="s">
        <v>15</v>
      </c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 t="s">
        <v>16</v>
      </c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1"/>
      <c r="DG7" s="159" t="s">
        <v>17</v>
      </c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1"/>
      <c r="EH7" s="141" t="s">
        <v>18</v>
      </c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58"/>
      <c r="FI7" s="141" t="s">
        <v>19</v>
      </c>
      <c r="FJ7" s="244"/>
      <c r="FK7" s="244"/>
      <c r="FL7" s="244"/>
      <c r="FM7" s="244"/>
      <c r="FN7" s="244"/>
      <c r="FO7" s="244"/>
      <c r="FP7" s="244"/>
      <c r="FQ7" s="244"/>
      <c r="FR7" s="244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58"/>
      <c r="GF7" s="154"/>
    </row>
    <row r="8" spans="1:188" ht="15.75" customHeight="1">
      <c r="A8" s="253"/>
      <c r="B8" s="182" t="s">
        <v>4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8"/>
      <c r="R8" s="166" t="s">
        <v>7</v>
      </c>
      <c r="S8" s="167"/>
      <c r="T8" s="167"/>
      <c r="U8" s="167"/>
      <c r="V8" s="167"/>
      <c r="W8" s="167"/>
      <c r="X8" s="167"/>
      <c r="Y8" s="187"/>
      <c r="Z8" s="182" t="s">
        <v>8</v>
      </c>
      <c r="AA8" s="167"/>
      <c r="AB8" s="167"/>
      <c r="AC8" s="167"/>
      <c r="AD8" s="167"/>
      <c r="AE8" s="167"/>
      <c r="AF8" s="167"/>
      <c r="AG8" s="167"/>
      <c r="AH8" s="167"/>
      <c r="AI8" s="168"/>
      <c r="AJ8" s="166" t="s">
        <v>9</v>
      </c>
      <c r="AK8" s="167"/>
      <c r="AL8" s="167"/>
      <c r="AM8" s="167"/>
      <c r="AN8" s="167"/>
      <c r="AO8" s="167"/>
      <c r="AP8" s="167"/>
      <c r="AQ8" s="168"/>
      <c r="AR8" s="245" t="s">
        <v>154</v>
      </c>
      <c r="AS8" s="167" t="s">
        <v>8</v>
      </c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8"/>
      <c r="BI8" s="166" t="s">
        <v>9</v>
      </c>
      <c r="BJ8" s="167"/>
      <c r="BK8" s="167"/>
      <c r="BL8" s="167"/>
      <c r="BM8" s="167"/>
      <c r="BN8" s="167"/>
      <c r="BO8" s="228" t="s">
        <v>156</v>
      </c>
      <c r="BP8" s="170"/>
      <c r="BQ8" s="167" t="s">
        <v>8</v>
      </c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8"/>
      <c r="CC8" s="193" t="s">
        <v>9</v>
      </c>
      <c r="CD8" s="196"/>
      <c r="CE8" s="196"/>
      <c r="CF8" s="196"/>
      <c r="CG8" s="234"/>
      <c r="CH8" s="243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8"/>
      <c r="CX8" s="193" t="s">
        <v>7</v>
      </c>
      <c r="CY8" s="196"/>
      <c r="CZ8" s="196"/>
      <c r="DA8" s="196"/>
      <c r="DB8" s="196"/>
      <c r="DC8" s="196"/>
      <c r="DD8" s="196"/>
      <c r="DE8" s="196"/>
      <c r="DF8" s="194"/>
      <c r="DG8" s="182" t="s">
        <v>8</v>
      </c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6" t="s">
        <v>7</v>
      </c>
      <c r="DY8" s="167"/>
      <c r="DZ8" s="167"/>
      <c r="EA8" s="167"/>
      <c r="EB8" s="167"/>
      <c r="EC8" s="167"/>
      <c r="ED8" s="167"/>
      <c r="EE8" s="167"/>
      <c r="EF8" s="168"/>
      <c r="EG8" s="180" t="s">
        <v>79</v>
      </c>
      <c r="EH8" s="164" t="s">
        <v>4</v>
      </c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 t="s">
        <v>7</v>
      </c>
      <c r="EY8" s="165"/>
      <c r="EZ8" s="165"/>
      <c r="FA8" s="165"/>
      <c r="FB8" s="165"/>
      <c r="FC8" s="165"/>
      <c r="FD8" s="165"/>
      <c r="FE8" s="165"/>
      <c r="FF8" s="165"/>
      <c r="FG8" s="165"/>
      <c r="FH8" s="173"/>
      <c r="FI8" s="164" t="s">
        <v>8</v>
      </c>
      <c r="FJ8" s="168"/>
      <c r="FK8" s="168"/>
      <c r="FL8" s="168"/>
      <c r="FM8" s="168"/>
      <c r="FN8" s="168"/>
      <c r="FO8" s="168"/>
      <c r="FP8" s="168"/>
      <c r="FQ8" s="168"/>
      <c r="FR8" s="168"/>
      <c r="FS8" s="165" t="s">
        <v>7</v>
      </c>
      <c r="FT8" s="165"/>
      <c r="FU8" s="165"/>
      <c r="FV8" s="165"/>
      <c r="FW8" s="165"/>
      <c r="FX8" s="165"/>
      <c r="FY8" s="165"/>
      <c r="FZ8" s="165"/>
      <c r="GA8" s="165"/>
      <c r="GB8" s="165"/>
      <c r="GC8" s="240" t="s">
        <v>107</v>
      </c>
      <c r="GD8" s="145" t="s">
        <v>108</v>
      </c>
      <c r="GE8" s="147" t="s">
        <v>21</v>
      </c>
      <c r="GF8" s="154"/>
    </row>
    <row r="9" spans="1:188" ht="152.25" customHeight="1">
      <c r="A9" s="253"/>
      <c r="B9" s="146" t="s">
        <v>151</v>
      </c>
      <c r="C9" s="148"/>
      <c r="D9" s="146" t="s">
        <v>6</v>
      </c>
      <c r="E9" s="148"/>
      <c r="F9" s="146" t="s">
        <v>13</v>
      </c>
      <c r="G9" s="148"/>
      <c r="H9" s="146" t="s">
        <v>34</v>
      </c>
      <c r="I9" s="148"/>
      <c r="J9" s="146" t="s">
        <v>35</v>
      </c>
      <c r="K9" s="148"/>
      <c r="L9" s="146" t="s">
        <v>75</v>
      </c>
      <c r="M9" s="148"/>
      <c r="N9" s="146" t="s">
        <v>81</v>
      </c>
      <c r="O9" s="148"/>
      <c r="P9" s="146" t="s">
        <v>150</v>
      </c>
      <c r="Q9" s="148"/>
      <c r="R9" s="146" t="s">
        <v>29</v>
      </c>
      <c r="S9" s="148"/>
      <c r="T9" s="146" t="s">
        <v>37</v>
      </c>
      <c r="U9" s="148"/>
      <c r="V9" s="146" t="s">
        <v>34</v>
      </c>
      <c r="W9" s="148"/>
      <c r="X9" s="146" t="s">
        <v>38</v>
      </c>
      <c r="Y9" s="188"/>
      <c r="Z9" s="186" t="s">
        <v>152</v>
      </c>
      <c r="AA9" s="148"/>
      <c r="AB9" s="146" t="s">
        <v>13</v>
      </c>
      <c r="AC9" s="148"/>
      <c r="AD9" s="146" t="s">
        <v>153</v>
      </c>
      <c r="AE9" s="148"/>
      <c r="AF9" s="146" t="s">
        <v>34</v>
      </c>
      <c r="AG9" s="148"/>
      <c r="AH9" s="146" t="s">
        <v>82</v>
      </c>
      <c r="AI9" s="148"/>
      <c r="AJ9" s="146" t="s">
        <v>40</v>
      </c>
      <c r="AK9" s="148"/>
      <c r="AL9" s="146" t="s">
        <v>37</v>
      </c>
      <c r="AM9" s="148"/>
      <c r="AN9" s="146" t="s">
        <v>34</v>
      </c>
      <c r="AO9" s="148"/>
      <c r="AP9" s="146" t="s">
        <v>35</v>
      </c>
      <c r="AQ9" s="148"/>
      <c r="AR9" s="246"/>
      <c r="AS9" s="179" t="s">
        <v>152</v>
      </c>
      <c r="AT9" s="148"/>
      <c r="AU9" s="238" t="s">
        <v>13</v>
      </c>
      <c r="AV9" s="239"/>
      <c r="AW9" s="146" t="s">
        <v>155</v>
      </c>
      <c r="AX9" s="148"/>
      <c r="AY9" s="146" t="s">
        <v>34</v>
      </c>
      <c r="AZ9" s="148"/>
      <c r="BA9" s="146" t="s">
        <v>145</v>
      </c>
      <c r="BB9" s="148"/>
      <c r="BC9" s="146" t="s">
        <v>112</v>
      </c>
      <c r="BD9" s="148"/>
      <c r="BE9" s="146" t="s">
        <v>41</v>
      </c>
      <c r="BF9" s="148"/>
      <c r="BG9" s="146" t="s">
        <v>39</v>
      </c>
      <c r="BH9" s="148"/>
      <c r="BI9" s="146" t="s">
        <v>37</v>
      </c>
      <c r="BJ9" s="148"/>
      <c r="BK9" s="146" t="s">
        <v>34</v>
      </c>
      <c r="BL9" s="148"/>
      <c r="BM9" s="146" t="s">
        <v>109</v>
      </c>
      <c r="BN9" s="179"/>
      <c r="BO9" s="221"/>
      <c r="BP9" s="172"/>
      <c r="BQ9" s="179" t="s">
        <v>152</v>
      </c>
      <c r="BR9" s="148"/>
      <c r="BS9" s="146" t="s">
        <v>86</v>
      </c>
      <c r="BT9" s="148"/>
      <c r="BU9" s="146" t="s">
        <v>110</v>
      </c>
      <c r="BV9" s="148"/>
      <c r="BW9" s="146" t="s">
        <v>43</v>
      </c>
      <c r="BX9" s="148"/>
      <c r="BY9" s="146" t="s">
        <v>147</v>
      </c>
      <c r="BZ9" s="148"/>
      <c r="CA9" s="146" t="s">
        <v>111</v>
      </c>
      <c r="CB9" s="148"/>
      <c r="CC9" s="146" t="s">
        <v>13</v>
      </c>
      <c r="CD9" s="148"/>
      <c r="CE9" s="146" t="s">
        <v>112</v>
      </c>
      <c r="CF9" s="179"/>
      <c r="CG9" s="146" t="s">
        <v>113</v>
      </c>
      <c r="CH9" s="188"/>
      <c r="CI9" s="146" t="s">
        <v>152</v>
      </c>
      <c r="CJ9" s="148"/>
      <c r="CK9" s="146" t="s">
        <v>115</v>
      </c>
      <c r="CL9" s="148"/>
      <c r="CM9" s="146" t="s">
        <v>116</v>
      </c>
      <c r="CN9" s="148"/>
      <c r="CO9" s="146" t="s">
        <v>117</v>
      </c>
      <c r="CP9" s="148"/>
      <c r="CQ9" s="146" t="s">
        <v>114</v>
      </c>
      <c r="CR9" s="179"/>
      <c r="CS9" s="148"/>
      <c r="CT9" s="146" t="s">
        <v>148</v>
      </c>
      <c r="CU9" s="148"/>
      <c r="CV9" s="146" t="s">
        <v>142</v>
      </c>
      <c r="CW9" s="148"/>
      <c r="CX9" s="146" t="s">
        <v>112</v>
      </c>
      <c r="CY9" s="148"/>
      <c r="CZ9" s="146" t="s">
        <v>118</v>
      </c>
      <c r="DA9" s="148"/>
      <c r="DB9" s="146" t="s">
        <v>119</v>
      </c>
      <c r="DC9" s="179"/>
      <c r="DD9" s="148"/>
      <c r="DE9" s="146" t="s">
        <v>120</v>
      </c>
      <c r="DF9" s="188"/>
      <c r="DG9" s="186" t="s">
        <v>152</v>
      </c>
      <c r="DH9" s="148"/>
      <c r="DI9" s="146" t="s">
        <v>129</v>
      </c>
      <c r="DJ9" s="148"/>
      <c r="DK9" s="146" t="s">
        <v>121</v>
      </c>
      <c r="DL9" s="148"/>
      <c r="DM9" s="145" t="s">
        <v>143</v>
      </c>
      <c r="DN9" s="145"/>
      <c r="DO9" s="146" t="s">
        <v>123</v>
      </c>
      <c r="DP9" s="179"/>
      <c r="DQ9" s="148"/>
      <c r="DR9" s="146" t="s">
        <v>100</v>
      </c>
      <c r="DS9" s="148"/>
      <c r="DT9" s="146" t="s">
        <v>122</v>
      </c>
      <c r="DU9" s="148"/>
      <c r="DV9" s="146" t="s">
        <v>157</v>
      </c>
      <c r="DW9" s="148"/>
      <c r="DX9" s="146" t="s">
        <v>124</v>
      </c>
      <c r="DY9" s="179"/>
      <c r="DZ9" s="148"/>
      <c r="EA9" s="146" t="s">
        <v>125</v>
      </c>
      <c r="EB9" s="148"/>
      <c r="EC9" s="146" t="s">
        <v>126</v>
      </c>
      <c r="ED9" s="148"/>
      <c r="EE9" s="146" t="s">
        <v>127</v>
      </c>
      <c r="EF9" s="148"/>
      <c r="EG9" s="181"/>
      <c r="EH9" s="236" t="s">
        <v>11</v>
      </c>
      <c r="EI9" s="237"/>
      <c r="EJ9" s="145" t="s">
        <v>128</v>
      </c>
      <c r="EK9" s="145"/>
      <c r="EL9" s="145" t="s">
        <v>106</v>
      </c>
      <c r="EM9" s="145"/>
      <c r="EN9" s="145" t="s">
        <v>129</v>
      </c>
      <c r="EO9" s="145"/>
      <c r="EP9" s="145" t="s">
        <v>103</v>
      </c>
      <c r="EQ9" s="145"/>
      <c r="ER9" s="146" t="s">
        <v>130</v>
      </c>
      <c r="ES9" s="148"/>
      <c r="ET9" s="146" t="s">
        <v>125</v>
      </c>
      <c r="EU9" s="148"/>
      <c r="EV9" s="145" t="s">
        <v>131</v>
      </c>
      <c r="EW9" s="145"/>
      <c r="EX9" s="145" t="s">
        <v>126</v>
      </c>
      <c r="EY9" s="145"/>
      <c r="EZ9" s="145"/>
      <c r="FA9" s="146" t="s">
        <v>106</v>
      </c>
      <c r="FB9" s="148"/>
      <c r="FC9" s="145" t="s">
        <v>132</v>
      </c>
      <c r="FD9" s="145"/>
      <c r="FE9" s="146" t="s">
        <v>133</v>
      </c>
      <c r="FF9" s="148"/>
      <c r="FG9" s="145" t="s">
        <v>140</v>
      </c>
      <c r="FH9" s="147"/>
      <c r="FI9" s="186" t="s">
        <v>134</v>
      </c>
      <c r="FJ9" s="148"/>
      <c r="FK9" s="146" t="s">
        <v>135</v>
      </c>
      <c r="FL9" s="148"/>
      <c r="FM9" s="146" t="s">
        <v>106</v>
      </c>
      <c r="FN9" s="148"/>
      <c r="FO9" s="146" t="s">
        <v>136</v>
      </c>
      <c r="FP9" s="148"/>
      <c r="FQ9" s="146" t="s">
        <v>141</v>
      </c>
      <c r="FR9" s="148"/>
      <c r="FS9" s="146" t="s">
        <v>137</v>
      </c>
      <c r="FT9" s="179"/>
      <c r="FU9" s="148"/>
      <c r="FV9" s="145" t="s">
        <v>138</v>
      </c>
      <c r="FW9" s="145"/>
      <c r="FX9" s="146" t="s">
        <v>139</v>
      </c>
      <c r="FY9" s="148"/>
      <c r="FZ9" s="145" t="s">
        <v>106</v>
      </c>
      <c r="GA9" s="145"/>
      <c r="GB9" s="145"/>
      <c r="GC9" s="222"/>
      <c r="GD9" s="145"/>
      <c r="GE9" s="147"/>
      <c r="GF9" s="154"/>
    </row>
    <row r="10" spans="1:188" ht="15.75">
      <c r="A10" s="253"/>
      <c r="B10" s="3" t="s">
        <v>10</v>
      </c>
      <c r="C10" s="4" t="s">
        <v>25</v>
      </c>
      <c r="D10" s="4" t="s">
        <v>10</v>
      </c>
      <c r="E10" s="4" t="s">
        <v>25</v>
      </c>
      <c r="F10" s="4" t="s">
        <v>10</v>
      </c>
      <c r="G10" s="4" t="s">
        <v>25</v>
      </c>
      <c r="H10" s="4" t="s">
        <v>10</v>
      </c>
      <c r="I10" s="4" t="s">
        <v>25</v>
      </c>
      <c r="J10" s="4" t="s">
        <v>10</v>
      </c>
      <c r="K10" s="4" t="s">
        <v>25</v>
      </c>
      <c r="L10" s="4" t="s">
        <v>10</v>
      </c>
      <c r="M10" s="4" t="s">
        <v>25</v>
      </c>
      <c r="N10" s="4" t="s">
        <v>10</v>
      </c>
      <c r="O10" s="4" t="s">
        <v>25</v>
      </c>
      <c r="P10" s="4" t="s">
        <v>10</v>
      </c>
      <c r="Q10" s="4" t="s">
        <v>25</v>
      </c>
      <c r="R10" s="4" t="s">
        <v>10</v>
      </c>
      <c r="S10" s="4" t="s">
        <v>25</v>
      </c>
      <c r="T10" s="4" t="s">
        <v>10</v>
      </c>
      <c r="U10" s="4" t="s">
        <v>25</v>
      </c>
      <c r="V10" s="4" t="s">
        <v>10</v>
      </c>
      <c r="W10" s="4" t="s">
        <v>25</v>
      </c>
      <c r="X10" s="4" t="s">
        <v>10</v>
      </c>
      <c r="Y10" s="6" t="s">
        <v>25</v>
      </c>
      <c r="Z10" s="3" t="s">
        <v>10</v>
      </c>
      <c r="AA10" s="4" t="s">
        <v>25</v>
      </c>
      <c r="AB10" s="4" t="s">
        <v>10</v>
      </c>
      <c r="AC10" s="4" t="s">
        <v>25</v>
      </c>
      <c r="AD10" s="4" t="s">
        <v>10</v>
      </c>
      <c r="AE10" s="4" t="s">
        <v>25</v>
      </c>
      <c r="AF10" s="4" t="s">
        <v>10</v>
      </c>
      <c r="AG10" s="4" t="s">
        <v>25</v>
      </c>
      <c r="AH10" s="4" t="s">
        <v>10</v>
      </c>
      <c r="AI10" s="4" t="s">
        <v>25</v>
      </c>
      <c r="AJ10" s="4" t="s">
        <v>10</v>
      </c>
      <c r="AK10" s="4" t="s">
        <v>25</v>
      </c>
      <c r="AL10" s="4" t="s">
        <v>10</v>
      </c>
      <c r="AM10" s="34" t="s">
        <v>25</v>
      </c>
      <c r="AN10" s="4" t="s">
        <v>10</v>
      </c>
      <c r="AO10" s="4" t="s">
        <v>25</v>
      </c>
      <c r="AP10" s="4" t="s">
        <v>10</v>
      </c>
      <c r="AQ10" s="5" t="s">
        <v>25</v>
      </c>
      <c r="AR10" s="6" t="s">
        <v>25</v>
      </c>
      <c r="AS10" s="27" t="s">
        <v>10</v>
      </c>
      <c r="AT10" s="4" t="s">
        <v>25</v>
      </c>
      <c r="AU10" s="4" t="s">
        <v>10</v>
      </c>
      <c r="AV10" s="4" t="s">
        <v>25</v>
      </c>
      <c r="AW10" s="4" t="s">
        <v>10</v>
      </c>
      <c r="AX10" s="4" t="s">
        <v>25</v>
      </c>
      <c r="AY10" s="4" t="s">
        <v>10</v>
      </c>
      <c r="AZ10" s="4" t="s">
        <v>25</v>
      </c>
      <c r="BA10" s="4" t="s">
        <v>10</v>
      </c>
      <c r="BB10" s="4" t="s">
        <v>25</v>
      </c>
      <c r="BC10" s="4" t="s">
        <v>10</v>
      </c>
      <c r="BD10" s="4" t="s">
        <v>25</v>
      </c>
      <c r="BE10" s="4" t="s">
        <v>10</v>
      </c>
      <c r="BF10" s="4" t="s">
        <v>25</v>
      </c>
      <c r="BG10" s="11" t="s">
        <v>10</v>
      </c>
      <c r="BH10" s="4" t="s">
        <v>25</v>
      </c>
      <c r="BI10" s="4" t="s">
        <v>10</v>
      </c>
      <c r="BJ10" s="4" t="s">
        <v>25</v>
      </c>
      <c r="BK10" s="4" t="s">
        <v>10</v>
      </c>
      <c r="BL10" s="4" t="s">
        <v>25</v>
      </c>
      <c r="BM10" s="4" t="s">
        <v>10</v>
      </c>
      <c r="BN10" s="4" t="s">
        <v>25</v>
      </c>
      <c r="BO10" s="34" t="s">
        <v>10</v>
      </c>
      <c r="BP10" s="35" t="s">
        <v>25</v>
      </c>
      <c r="BQ10" s="3" t="s">
        <v>10</v>
      </c>
      <c r="BR10" s="4" t="s">
        <v>25</v>
      </c>
      <c r="BS10" s="4" t="s">
        <v>10</v>
      </c>
      <c r="BT10" s="4" t="s">
        <v>25</v>
      </c>
      <c r="BU10" s="4" t="s">
        <v>10</v>
      </c>
      <c r="BV10" s="4" t="s">
        <v>25</v>
      </c>
      <c r="BW10" s="4" t="s">
        <v>10</v>
      </c>
      <c r="BX10" s="4" t="s">
        <v>25</v>
      </c>
      <c r="BY10" s="4" t="s">
        <v>10</v>
      </c>
      <c r="BZ10" s="4" t="s">
        <v>25</v>
      </c>
      <c r="CA10" s="4" t="s">
        <v>10</v>
      </c>
      <c r="CB10" s="4" t="s">
        <v>25</v>
      </c>
      <c r="CC10" s="4" t="s">
        <v>10</v>
      </c>
      <c r="CD10" s="4" t="s">
        <v>25</v>
      </c>
      <c r="CE10" s="7" t="s">
        <v>10</v>
      </c>
      <c r="CF10" s="7" t="s">
        <v>25</v>
      </c>
      <c r="CG10" s="34" t="s">
        <v>10</v>
      </c>
      <c r="CH10" s="62" t="s">
        <v>25</v>
      </c>
      <c r="CI10" s="4" t="s">
        <v>10</v>
      </c>
      <c r="CJ10" s="4" t="s">
        <v>25</v>
      </c>
      <c r="CK10" s="4" t="s">
        <v>10</v>
      </c>
      <c r="CL10" s="4" t="s">
        <v>25</v>
      </c>
      <c r="CM10" s="4" t="s">
        <v>10</v>
      </c>
      <c r="CN10" s="4" t="s">
        <v>25</v>
      </c>
      <c r="CO10" s="4" t="s">
        <v>10</v>
      </c>
      <c r="CP10" s="4" t="s">
        <v>25</v>
      </c>
      <c r="CQ10" s="4" t="s">
        <v>10</v>
      </c>
      <c r="CR10" s="4" t="s">
        <v>25</v>
      </c>
      <c r="CS10" s="4" t="s">
        <v>12</v>
      </c>
      <c r="CT10" s="4" t="s">
        <v>10</v>
      </c>
      <c r="CU10" s="4" t="s">
        <v>25</v>
      </c>
      <c r="CV10" s="4" t="s">
        <v>10</v>
      </c>
      <c r="CW10" s="4" t="s">
        <v>25</v>
      </c>
      <c r="CX10" s="4" t="s">
        <v>10</v>
      </c>
      <c r="CY10" s="4" t="s">
        <v>25</v>
      </c>
      <c r="CZ10" s="4" t="s">
        <v>10</v>
      </c>
      <c r="DA10" s="4" t="s">
        <v>25</v>
      </c>
      <c r="DB10" s="7" t="s">
        <v>10</v>
      </c>
      <c r="DC10" s="7" t="s">
        <v>54</v>
      </c>
      <c r="DD10" s="7" t="s">
        <v>25</v>
      </c>
      <c r="DE10" s="4" t="s">
        <v>10</v>
      </c>
      <c r="DF10" s="6" t="s">
        <v>25</v>
      </c>
      <c r="DG10" s="3" t="s">
        <v>10</v>
      </c>
      <c r="DH10" s="4" t="s">
        <v>25</v>
      </c>
      <c r="DI10" s="4" t="s">
        <v>10</v>
      </c>
      <c r="DJ10" s="4" t="s">
        <v>25</v>
      </c>
      <c r="DK10" s="4" t="s">
        <v>10</v>
      </c>
      <c r="DL10" s="4" t="s">
        <v>25</v>
      </c>
      <c r="DM10" s="4" t="s">
        <v>10</v>
      </c>
      <c r="DN10" s="4" t="s">
        <v>25</v>
      </c>
      <c r="DO10" s="4" t="s">
        <v>10</v>
      </c>
      <c r="DP10" s="4" t="s">
        <v>12</v>
      </c>
      <c r="DQ10" s="4" t="s">
        <v>25</v>
      </c>
      <c r="DR10" s="4" t="s">
        <v>10</v>
      </c>
      <c r="DS10" s="4" t="s">
        <v>25</v>
      </c>
      <c r="DT10" s="4" t="s">
        <v>10</v>
      </c>
      <c r="DU10" s="4" t="s">
        <v>25</v>
      </c>
      <c r="DV10" s="4" t="s">
        <v>10</v>
      </c>
      <c r="DW10" s="4" t="s">
        <v>25</v>
      </c>
      <c r="DX10" s="7" t="s">
        <v>10</v>
      </c>
      <c r="DY10" s="7" t="s">
        <v>12</v>
      </c>
      <c r="DZ10" s="7" t="s">
        <v>25</v>
      </c>
      <c r="EA10" s="4" t="s">
        <v>10</v>
      </c>
      <c r="EB10" s="4" t="s">
        <v>25</v>
      </c>
      <c r="EC10" s="4" t="s">
        <v>10</v>
      </c>
      <c r="ED10" s="4" t="s">
        <v>25</v>
      </c>
      <c r="EE10" s="7" t="s">
        <v>10</v>
      </c>
      <c r="EF10" s="7" t="s">
        <v>25</v>
      </c>
      <c r="EG10" s="9" t="s">
        <v>25</v>
      </c>
      <c r="EH10" s="3" t="s">
        <v>10</v>
      </c>
      <c r="EI10" s="4" t="s">
        <v>25</v>
      </c>
      <c r="EJ10" s="4" t="s">
        <v>10</v>
      </c>
      <c r="EK10" s="4" t="s">
        <v>25</v>
      </c>
      <c r="EL10" s="4" t="s">
        <v>10</v>
      </c>
      <c r="EM10" s="4" t="s">
        <v>25</v>
      </c>
      <c r="EN10" s="4" t="s">
        <v>10</v>
      </c>
      <c r="EO10" s="4" t="s">
        <v>25</v>
      </c>
      <c r="EP10" s="4" t="s">
        <v>10</v>
      </c>
      <c r="EQ10" s="4" t="s">
        <v>25</v>
      </c>
      <c r="ER10" s="4" t="s">
        <v>10</v>
      </c>
      <c r="ES10" s="4" t="s">
        <v>25</v>
      </c>
      <c r="ET10" s="4" t="s">
        <v>10</v>
      </c>
      <c r="EU10" s="4" t="s">
        <v>54</v>
      </c>
      <c r="EV10" s="4" t="s">
        <v>10</v>
      </c>
      <c r="EW10" s="4" t="s">
        <v>25</v>
      </c>
      <c r="EX10" s="7" t="s">
        <v>10</v>
      </c>
      <c r="EY10" s="7" t="s">
        <v>54</v>
      </c>
      <c r="EZ10" s="7" t="s">
        <v>25</v>
      </c>
      <c r="FA10" s="7" t="s">
        <v>10</v>
      </c>
      <c r="FB10" s="7" t="s">
        <v>25</v>
      </c>
      <c r="FC10" s="7" t="s">
        <v>10</v>
      </c>
      <c r="FD10" s="7" t="s">
        <v>25</v>
      </c>
      <c r="FE10" s="4" t="s">
        <v>10</v>
      </c>
      <c r="FF10" s="4" t="s">
        <v>25</v>
      </c>
      <c r="FG10" s="4" t="s">
        <v>10</v>
      </c>
      <c r="FH10" s="6" t="s">
        <v>25</v>
      </c>
      <c r="FI10" s="3" t="s">
        <v>10</v>
      </c>
      <c r="FJ10" s="27" t="s">
        <v>25</v>
      </c>
      <c r="FK10" s="27" t="s">
        <v>10</v>
      </c>
      <c r="FL10" s="27" t="s">
        <v>25</v>
      </c>
      <c r="FM10" s="27" t="s">
        <v>10</v>
      </c>
      <c r="FN10" s="27" t="s">
        <v>25</v>
      </c>
      <c r="FO10" s="27" t="s">
        <v>10</v>
      </c>
      <c r="FP10" s="27" t="s">
        <v>25</v>
      </c>
      <c r="FQ10" s="27" t="s">
        <v>10</v>
      </c>
      <c r="FR10" s="27" t="s">
        <v>25</v>
      </c>
      <c r="FS10" s="4" t="s">
        <v>10</v>
      </c>
      <c r="FT10" s="4" t="s">
        <v>12</v>
      </c>
      <c r="FU10" s="4" t="s">
        <v>25</v>
      </c>
      <c r="FV10" s="4" t="s">
        <v>10</v>
      </c>
      <c r="FW10" s="4" t="s">
        <v>25</v>
      </c>
      <c r="FX10" s="4" t="s">
        <v>10</v>
      </c>
      <c r="FY10" s="4" t="s">
        <v>25</v>
      </c>
      <c r="FZ10" s="7" t="s">
        <v>10</v>
      </c>
      <c r="GA10" s="7" t="s">
        <v>54</v>
      </c>
      <c r="GB10" s="7" t="s">
        <v>25</v>
      </c>
      <c r="GC10" s="7" t="s">
        <v>25</v>
      </c>
      <c r="GD10" s="7" t="s">
        <v>25</v>
      </c>
      <c r="GE10" s="9" t="s">
        <v>25</v>
      </c>
      <c r="GF10" s="154"/>
    </row>
    <row r="11" spans="1:188" ht="15.75">
      <c r="A11" s="31">
        <v>20017</v>
      </c>
      <c r="B11" s="10" t="s">
        <v>23</v>
      </c>
      <c r="C11" s="11" t="s">
        <v>24</v>
      </c>
      <c r="D11" s="11" t="s">
        <v>23</v>
      </c>
      <c r="E11" s="11" t="s">
        <v>146</v>
      </c>
      <c r="F11" s="11" t="s">
        <v>23</v>
      </c>
      <c r="G11" s="11" t="s">
        <v>24</v>
      </c>
      <c r="H11" s="11" t="s">
        <v>23</v>
      </c>
      <c r="I11" s="11" t="s">
        <v>24</v>
      </c>
      <c r="J11" s="11" t="s">
        <v>23</v>
      </c>
      <c r="K11" s="11" t="s">
        <v>24</v>
      </c>
      <c r="L11" s="11" t="s">
        <v>23</v>
      </c>
      <c r="M11" s="11" t="s">
        <v>24</v>
      </c>
      <c r="N11" s="11" t="s">
        <v>23</v>
      </c>
      <c r="O11" s="11">
        <v>4</v>
      </c>
      <c r="P11" s="11" t="s">
        <v>23</v>
      </c>
      <c r="Q11" s="11">
        <v>5</v>
      </c>
      <c r="R11" s="11" t="s">
        <v>23</v>
      </c>
      <c r="S11" s="11">
        <v>5</v>
      </c>
      <c r="T11" s="11" t="s">
        <v>23</v>
      </c>
      <c r="U11" s="11">
        <v>4</v>
      </c>
      <c r="V11" s="11" t="s">
        <v>23</v>
      </c>
      <c r="W11" s="11">
        <v>4</v>
      </c>
      <c r="X11" s="11" t="s">
        <v>23</v>
      </c>
      <c r="Y11" s="13">
        <v>5</v>
      </c>
      <c r="Z11" s="11" t="s">
        <v>23</v>
      </c>
      <c r="AA11" s="11" t="s">
        <v>146</v>
      </c>
      <c r="AB11" s="11" t="s">
        <v>23</v>
      </c>
      <c r="AC11" s="11" t="s">
        <v>146</v>
      </c>
      <c r="AD11" s="11" t="s">
        <v>23</v>
      </c>
      <c r="AE11" s="11" t="s">
        <v>146</v>
      </c>
      <c r="AF11" s="11" t="s">
        <v>23</v>
      </c>
      <c r="AG11" s="11" t="s">
        <v>146</v>
      </c>
      <c r="AH11" s="11" t="s">
        <v>23</v>
      </c>
      <c r="AI11" s="11">
        <v>4</v>
      </c>
      <c r="AJ11" s="11" t="s">
        <v>23</v>
      </c>
      <c r="AK11" s="11">
        <v>5</v>
      </c>
      <c r="AL11" s="11" t="s">
        <v>23</v>
      </c>
      <c r="AM11" s="11">
        <v>5</v>
      </c>
      <c r="AN11" s="11" t="s">
        <v>23</v>
      </c>
      <c r="AO11" s="11">
        <v>4</v>
      </c>
      <c r="AP11" s="11" t="s">
        <v>23</v>
      </c>
      <c r="AQ11" s="12">
        <v>5</v>
      </c>
      <c r="AR11" s="13">
        <v>4</v>
      </c>
      <c r="AS11" s="11" t="s">
        <v>23</v>
      </c>
      <c r="AT11" s="11" t="s">
        <v>146</v>
      </c>
      <c r="AU11" s="11" t="s">
        <v>23</v>
      </c>
      <c r="AV11" s="11" t="s">
        <v>146</v>
      </c>
      <c r="AW11" s="11" t="s">
        <v>23</v>
      </c>
      <c r="AX11" s="11" t="s">
        <v>146</v>
      </c>
      <c r="AY11" s="11" t="s">
        <v>23</v>
      </c>
      <c r="AZ11" s="11" t="s">
        <v>146</v>
      </c>
      <c r="BA11" s="11" t="s">
        <v>23</v>
      </c>
      <c r="BB11" s="11" t="s">
        <v>146</v>
      </c>
      <c r="BC11" s="11" t="s">
        <v>23</v>
      </c>
      <c r="BD11" s="11" t="s">
        <v>146</v>
      </c>
      <c r="BE11" s="11" t="s">
        <v>23</v>
      </c>
      <c r="BF11" s="11" t="s">
        <v>146</v>
      </c>
      <c r="BG11" s="11" t="s">
        <v>23</v>
      </c>
      <c r="BH11" s="11" t="s">
        <v>146</v>
      </c>
      <c r="BI11" s="11" t="s">
        <v>23</v>
      </c>
      <c r="BJ11" s="11">
        <v>5</v>
      </c>
      <c r="BK11" s="11" t="s">
        <v>23</v>
      </c>
      <c r="BL11" s="11">
        <v>4</v>
      </c>
      <c r="BM11" s="11" t="s">
        <v>23</v>
      </c>
      <c r="BN11" s="11">
        <v>4</v>
      </c>
      <c r="BO11" s="11" t="s">
        <v>23</v>
      </c>
      <c r="BP11" s="13">
        <v>5</v>
      </c>
      <c r="BQ11" s="11" t="s">
        <v>23</v>
      </c>
      <c r="BR11" s="11" t="s">
        <v>146</v>
      </c>
      <c r="BS11" s="11" t="s">
        <v>23</v>
      </c>
      <c r="BT11" s="11" t="s">
        <v>146</v>
      </c>
      <c r="BU11" s="11" t="s">
        <v>23</v>
      </c>
      <c r="BV11" s="11" t="s">
        <v>146</v>
      </c>
      <c r="BW11" s="11" t="s">
        <v>23</v>
      </c>
      <c r="BX11" s="11" t="s">
        <v>146</v>
      </c>
      <c r="BY11" s="11" t="s">
        <v>23</v>
      </c>
      <c r="BZ11" s="11" t="s">
        <v>146</v>
      </c>
      <c r="CA11" s="11" t="s">
        <v>23</v>
      </c>
      <c r="CB11" s="11" t="s">
        <v>146</v>
      </c>
      <c r="CC11" s="11" t="s">
        <v>23</v>
      </c>
      <c r="CD11" s="11">
        <v>4</v>
      </c>
      <c r="CE11" s="11" t="s">
        <v>23</v>
      </c>
      <c r="CF11" s="11">
        <v>4</v>
      </c>
      <c r="CG11" s="12" t="s">
        <v>23</v>
      </c>
      <c r="CH11" s="13">
        <v>4</v>
      </c>
      <c r="CI11" s="26" t="s">
        <v>23</v>
      </c>
      <c r="CJ11" s="11" t="s">
        <v>146</v>
      </c>
      <c r="CK11" s="11" t="s">
        <v>23</v>
      </c>
      <c r="CL11" s="11" t="s">
        <v>146</v>
      </c>
      <c r="CM11" s="11" t="s">
        <v>23</v>
      </c>
      <c r="CN11" s="11" t="s">
        <v>146</v>
      </c>
      <c r="CO11" s="11" t="s">
        <v>23</v>
      </c>
      <c r="CP11" s="11" t="s">
        <v>146</v>
      </c>
      <c r="CQ11" s="11" t="s">
        <v>23</v>
      </c>
      <c r="CR11" s="11" t="s">
        <v>146</v>
      </c>
      <c r="CS11" s="11">
        <v>4</v>
      </c>
      <c r="CT11" s="11" t="s">
        <v>23</v>
      </c>
      <c r="CU11" s="11" t="s">
        <v>146</v>
      </c>
      <c r="CV11" s="11" t="s">
        <v>23</v>
      </c>
      <c r="CW11" s="11"/>
      <c r="CX11" s="11" t="s">
        <v>23</v>
      </c>
      <c r="CY11" s="11">
        <v>4</v>
      </c>
      <c r="CZ11" s="11" t="s">
        <v>23</v>
      </c>
      <c r="DA11" s="11">
        <v>4</v>
      </c>
      <c r="DB11" s="11" t="s">
        <v>23</v>
      </c>
      <c r="DC11" s="11">
        <v>4</v>
      </c>
      <c r="DD11" s="11">
        <v>4</v>
      </c>
      <c r="DE11" s="11" t="s">
        <v>23</v>
      </c>
      <c r="DF11" s="13">
        <v>5</v>
      </c>
      <c r="DG11" s="11" t="s">
        <v>23</v>
      </c>
      <c r="DH11" s="11" t="s">
        <v>146</v>
      </c>
      <c r="DI11" s="11" t="s">
        <v>23</v>
      </c>
      <c r="DJ11" s="11" t="s">
        <v>146</v>
      </c>
      <c r="DK11" s="11" t="s">
        <v>23</v>
      </c>
      <c r="DL11" s="11" t="s">
        <v>146</v>
      </c>
      <c r="DM11" s="11" t="s">
        <v>23</v>
      </c>
      <c r="DN11" s="11" t="s">
        <v>146</v>
      </c>
      <c r="DO11" s="11" t="s">
        <v>23</v>
      </c>
      <c r="DP11" s="11">
        <v>4</v>
      </c>
      <c r="DQ11" s="11" t="s">
        <v>146</v>
      </c>
      <c r="DR11" s="11" t="s">
        <v>23</v>
      </c>
      <c r="DS11" s="11" t="s">
        <v>146</v>
      </c>
      <c r="DT11" s="11" t="s">
        <v>23</v>
      </c>
      <c r="DU11" s="11" t="s">
        <v>146</v>
      </c>
      <c r="DV11" s="11" t="s">
        <v>23</v>
      </c>
      <c r="DW11" s="11" t="s">
        <v>146</v>
      </c>
      <c r="DX11" s="11" t="s">
        <v>23</v>
      </c>
      <c r="DY11" s="11">
        <v>5</v>
      </c>
      <c r="DZ11" s="11">
        <v>4</v>
      </c>
      <c r="EA11" s="11" t="s">
        <v>23</v>
      </c>
      <c r="EB11" s="11">
        <v>5</v>
      </c>
      <c r="EC11" s="11" t="s">
        <v>23</v>
      </c>
      <c r="ED11" s="11">
        <v>4</v>
      </c>
      <c r="EE11" s="11" t="s">
        <v>23</v>
      </c>
      <c r="EF11" s="11">
        <v>3</v>
      </c>
      <c r="EG11" s="13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3"/>
      <c r="FI11" s="11"/>
      <c r="FJ11" s="11"/>
      <c r="FK11" s="11"/>
      <c r="FL11" s="11"/>
      <c r="FM11" s="11"/>
      <c r="FN11" s="26"/>
      <c r="FO11" s="26"/>
      <c r="FP11" s="26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3"/>
      <c r="GF11" s="14">
        <f aca="true" t="shared" si="0" ref="GF11:GF20">(O11+Q11+S11+U11+W11+Y11+AI11+AK11+AM11+AO11+AQ11+AR11+BJ11+BL11+BN11+BP11+CD11+CF11+CH11+CS11+CY11+DA11+DC11+DD11+DF11+DP11+DY11+DZ11+EB11+ED11+EF11+EG11+EI11+EU11+EW11+EY11+EZ11+FB11+FD11+FF11+FH11+FT11+FU11+FW11+FY11+GA11+GB11+GC11+GD11+GE11)/50</f>
        <v>2.68</v>
      </c>
    </row>
    <row r="12" spans="1:188" s="75" customFormat="1" ht="15.75">
      <c r="A12" s="122">
        <v>20015</v>
      </c>
      <c r="B12" s="65" t="s">
        <v>23</v>
      </c>
      <c r="C12" s="66" t="s">
        <v>24</v>
      </c>
      <c r="D12" s="66" t="s">
        <v>23</v>
      </c>
      <c r="E12" s="66" t="s">
        <v>146</v>
      </c>
      <c r="F12" s="66" t="s">
        <v>23</v>
      </c>
      <c r="G12" s="66" t="s">
        <v>24</v>
      </c>
      <c r="H12" s="66" t="s">
        <v>23</v>
      </c>
      <c r="I12" s="66" t="s">
        <v>24</v>
      </c>
      <c r="J12" s="66" t="s">
        <v>23</v>
      </c>
      <c r="K12" s="66" t="s">
        <v>24</v>
      </c>
      <c r="L12" s="66" t="s">
        <v>23</v>
      </c>
      <c r="M12" s="67" t="s">
        <v>24</v>
      </c>
      <c r="N12" s="66" t="s">
        <v>23</v>
      </c>
      <c r="O12" s="66">
        <v>4</v>
      </c>
      <c r="P12" s="66" t="s">
        <v>23</v>
      </c>
      <c r="Q12" s="66">
        <v>4</v>
      </c>
      <c r="R12" s="66" t="s">
        <v>23</v>
      </c>
      <c r="S12" s="67">
        <v>4</v>
      </c>
      <c r="T12" s="66" t="s">
        <v>23</v>
      </c>
      <c r="U12" s="67">
        <v>4</v>
      </c>
      <c r="V12" s="66" t="s">
        <v>23</v>
      </c>
      <c r="W12" s="67">
        <v>3</v>
      </c>
      <c r="X12" s="66" t="s">
        <v>23</v>
      </c>
      <c r="Y12" s="68">
        <v>3</v>
      </c>
      <c r="Z12" s="66" t="s">
        <v>23</v>
      </c>
      <c r="AA12" s="66" t="s">
        <v>146</v>
      </c>
      <c r="AB12" s="66" t="s">
        <v>23</v>
      </c>
      <c r="AC12" s="66" t="s">
        <v>146</v>
      </c>
      <c r="AD12" s="66" t="s">
        <v>23</v>
      </c>
      <c r="AE12" s="66" t="s">
        <v>146</v>
      </c>
      <c r="AF12" s="66" t="s">
        <v>23</v>
      </c>
      <c r="AG12" s="66" t="s">
        <v>146</v>
      </c>
      <c r="AH12" s="66" t="s">
        <v>23</v>
      </c>
      <c r="AI12" s="66">
        <v>3</v>
      </c>
      <c r="AJ12" s="66" t="s">
        <v>23</v>
      </c>
      <c r="AK12" s="67">
        <v>3</v>
      </c>
      <c r="AL12" s="66" t="s">
        <v>23</v>
      </c>
      <c r="AM12" s="67">
        <v>3</v>
      </c>
      <c r="AN12" s="66" t="s">
        <v>23</v>
      </c>
      <c r="AO12" s="67">
        <v>3</v>
      </c>
      <c r="AP12" s="66" t="s">
        <v>23</v>
      </c>
      <c r="AQ12" s="69">
        <v>3</v>
      </c>
      <c r="AR12" s="68">
        <v>3</v>
      </c>
      <c r="AS12" s="66" t="s">
        <v>23</v>
      </c>
      <c r="AT12" s="66" t="s">
        <v>146</v>
      </c>
      <c r="AU12" s="66" t="s">
        <v>23</v>
      </c>
      <c r="AV12" s="66" t="s">
        <v>146</v>
      </c>
      <c r="AW12" s="66" t="s">
        <v>23</v>
      </c>
      <c r="AX12" s="66" t="s">
        <v>146</v>
      </c>
      <c r="AY12" s="66" t="s">
        <v>23</v>
      </c>
      <c r="AZ12" s="66" t="s">
        <v>146</v>
      </c>
      <c r="BA12" s="66" t="s">
        <v>23</v>
      </c>
      <c r="BB12" s="66" t="s">
        <v>146</v>
      </c>
      <c r="BC12" s="66" t="s">
        <v>23</v>
      </c>
      <c r="BD12" s="66" t="s">
        <v>146</v>
      </c>
      <c r="BE12" s="66" t="s">
        <v>23</v>
      </c>
      <c r="BF12" s="66" t="s">
        <v>146</v>
      </c>
      <c r="BG12" s="66" t="s">
        <v>23</v>
      </c>
      <c r="BH12" s="66" t="s">
        <v>146</v>
      </c>
      <c r="BI12" s="66" t="s">
        <v>23</v>
      </c>
      <c r="BJ12" s="67">
        <v>3</v>
      </c>
      <c r="BK12" s="66" t="s">
        <v>23</v>
      </c>
      <c r="BL12" s="67">
        <v>4</v>
      </c>
      <c r="BM12" s="66" t="s">
        <v>23</v>
      </c>
      <c r="BN12" s="67">
        <v>3</v>
      </c>
      <c r="BO12" s="66" t="s">
        <v>23</v>
      </c>
      <c r="BP12" s="68">
        <v>3</v>
      </c>
      <c r="BQ12" s="66" t="s">
        <v>23</v>
      </c>
      <c r="BR12" s="66" t="s">
        <v>146</v>
      </c>
      <c r="BS12" s="66" t="s">
        <v>23</v>
      </c>
      <c r="BT12" s="66" t="s">
        <v>146</v>
      </c>
      <c r="BU12" s="66" t="s">
        <v>23</v>
      </c>
      <c r="BV12" s="66" t="s">
        <v>146</v>
      </c>
      <c r="BW12" s="66" t="s">
        <v>23</v>
      </c>
      <c r="BX12" s="66" t="s">
        <v>146</v>
      </c>
      <c r="BY12" s="66" t="s">
        <v>23</v>
      </c>
      <c r="BZ12" s="66" t="s">
        <v>146</v>
      </c>
      <c r="CA12" s="66" t="s">
        <v>23</v>
      </c>
      <c r="CB12" s="66" t="s">
        <v>146</v>
      </c>
      <c r="CC12" s="66" t="s">
        <v>23</v>
      </c>
      <c r="CD12" s="67">
        <v>3</v>
      </c>
      <c r="CE12" s="66" t="s">
        <v>23</v>
      </c>
      <c r="CF12" s="67">
        <v>3</v>
      </c>
      <c r="CG12" s="121" t="s">
        <v>23</v>
      </c>
      <c r="CH12" s="68">
        <v>3</v>
      </c>
      <c r="CI12" s="71" t="s">
        <v>23</v>
      </c>
      <c r="CJ12" s="66" t="s">
        <v>146</v>
      </c>
      <c r="CK12" s="66" t="s">
        <v>23</v>
      </c>
      <c r="CL12" s="66" t="s">
        <v>146</v>
      </c>
      <c r="CM12" s="66" t="s">
        <v>23</v>
      </c>
      <c r="CN12" s="66" t="s">
        <v>146</v>
      </c>
      <c r="CO12" s="66" t="s">
        <v>23</v>
      </c>
      <c r="CP12" s="66" t="s">
        <v>146</v>
      </c>
      <c r="CQ12" s="66" t="s">
        <v>23</v>
      </c>
      <c r="CR12" s="66" t="s">
        <v>146</v>
      </c>
      <c r="CS12" s="66">
        <v>3</v>
      </c>
      <c r="CT12" s="66" t="s">
        <v>23</v>
      </c>
      <c r="CU12" s="66"/>
      <c r="CV12" s="66" t="s">
        <v>23</v>
      </c>
      <c r="CW12" s="66" t="s">
        <v>146</v>
      </c>
      <c r="CX12" s="66" t="s">
        <v>23</v>
      </c>
      <c r="CY12" s="67">
        <v>3</v>
      </c>
      <c r="CZ12" s="66" t="s">
        <v>23</v>
      </c>
      <c r="DA12" s="67">
        <v>3</v>
      </c>
      <c r="DB12" s="66" t="s">
        <v>23</v>
      </c>
      <c r="DC12" s="67">
        <v>3</v>
      </c>
      <c r="DD12" s="67">
        <v>3</v>
      </c>
      <c r="DE12" s="66" t="s">
        <v>23</v>
      </c>
      <c r="DF12" s="68">
        <v>3</v>
      </c>
      <c r="DG12" s="66" t="s">
        <v>23</v>
      </c>
      <c r="DH12" s="66" t="s">
        <v>146</v>
      </c>
      <c r="DI12" s="66" t="s">
        <v>23</v>
      </c>
      <c r="DJ12" s="66"/>
      <c r="DK12" s="66" t="s">
        <v>23</v>
      </c>
      <c r="DL12" s="66"/>
      <c r="DM12" s="66" t="s">
        <v>23</v>
      </c>
      <c r="DN12" s="66"/>
      <c r="DO12" s="66" t="s">
        <v>23</v>
      </c>
      <c r="DP12" s="67"/>
      <c r="DQ12" s="66"/>
      <c r="DR12" s="66" t="s">
        <v>23</v>
      </c>
      <c r="DS12" s="66"/>
      <c r="DT12" s="66" t="s">
        <v>23</v>
      </c>
      <c r="DU12" s="66"/>
      <c r="DV12" s="66" t="s">
        <v>23</v>
      </c>
      <c r="DW12" s="66"/>
      <c r="DX12" s="66" t="s">
        <v>23</v>
      </c>
      <c r="DY12" s="67"/>
      <c r="DZ12" s="67"/>
      <c r="EA12" s="66" t="s">
        <v>23</v>
      </c>
      <c r="EB12" s="67"/>
      <c r="EC12" s="66" t="s">
        <v>23</v>
      </c>
      <c r="ED12" s="67"/>
      <c r="EE12" s="66" t="s">
        <v>23</v>
      </c>
      <c r="EF12" s="67"/>
      <c r="EG12" s="68"/>
      <c r="EH12" s="66"/>
      <c r="EI12" s="67"/>
      <c r="EJ12" s="66"/>
      <c r="EK12" s="67"/>
      <c r="EL12" s="66"/>
      <c r="EM12" s="67"/>
      <c r="EN12" s="66"/>
      <c r="EO12" s="67"/>
      <c r="EP12" s="66"/>
      <c r="EQ12" s="67"/>
      <c r="ER12" s="66"/>
      <c r="ES12" s="67"/>
      <c r="ET12" s="66"/>
      <c r="EU12" s="67"/>
      <c r="EV12" s="66"/>
      <c r="EW12" s="67"/>
      <c r="EX12" s="66"/>
      <c r="EY12" s="67"/>
      <c r="EZ12" s="67"/>
      <c r="FA12" s="66"/>
      <c r="FB12" s="67"/>
      <c r="FC12" s="66"/>
      <c r="FD12" s="67"/>
      <c r="FE12" s="67"/>
      <c r="FF12" s="67"/>
      <c r="FG12" s="66"/>
      <c r="FH12" s="68"/>
      <c r="FI12" s="72"/>
      <c r="FJ12" s="73"/>
      <c r="FK12" s="73"/>
      <c r="FL12" s="73"/>
      <c r="FM12" s="73"/>
      <c r="FN12" s="73"/>
      <c r="FO12" s="73"/>
      <c r="FP12" s="73"/>
      <c r="FQ12" s="73"/>
      <c r="FR12" s="73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8"/>
      <c r="GF12" s="74">
        <f t="shared" si="0"/>
        <v>1.6</v>
      </c>
    </row>
    <row r="13" spans="1:188" ht="15.75">
      <c r="A13" s="31">
        <v>20039</v>
      </c>
      <c r="B13" s="10" t="s">
        <v>23</v>
      </c>
      <c r="C13" s="11" t="s">
        <v>24</v>
      </c>
      <c r="D13" s="11" t="s">
        <v>23</v>
      </c>
      <c r="E13" s="11" t="s">
        <v>146</v>
      </c>
      <c r="F13" s="11" t="s">
        <v>23</v>
      </c>
      <c r="G13" s="11" t="s">
        <v>24</v>
      </c>
      <c r="H13" s="11" t="s">
        <v>23</v>
      </c>
      <c r="I13" s="11" t="s">
        <v>24</v>
      </c>
      <c r="J13" s="11" t="s">
        <v>23</v>
      </c>
      <c r="K13" s="11" t="s">
        <v>24</v>
      </c>
      <c r="L13" s="11" t="s">
        <v>23</v>
      </c>
      <c r="M13" s="23" t="s">
        <v>24</v>
      </c>
      <c r="N13" s="11" t="s">
        <v>23</v>
      </c>
      <c r="O13" s="11">
        <v>4</v>
      </c>
      <c r="P13" s="11" t="s">
        <v>23</v>
      </c>
      <c r="Q13" s="11">
        <v>4</v>
      </c>
      <c r="R13" s="11" t="s">
        <v>23</v>
      </c>
      <c r="S13" s="23">
        <v>3</v>
      </c>
      <c r="T13" s="11" t="s">
        <v>23</v>
      </c>
      <c r="U13" s="23">
        <v>3</v>
      </c>
      <c r="V13" s="11" t="s">
        <v>23</v>
      </c>
      <c r="W13" s="23">
        <v>4</v>
      </c>
      <c r="X13" s="11" t="s">
        <v>23</v>
      </c>
      <c r="Y13" s="25">
        <v>3</v>
      </c>
      <c r="Z13" s="11" t="s">
        <v>23</v>
      </c>
      <c r="AA13" s="11" t="s">
        <v>146</v>
      </c>
      <c r="AB13" s="11" t="s">
        <v>23</v>
      </c>
      <c r="AC13" s="11" t="s">
        <v>146</v>
      </c>
      <c r="AD13" s="11" t="s">
        <v>23</v>
      </c>
      <c r="AE13" s="11" t="s">
        <v>146</v>
      </c>
      <c r="AF13" s="11" t="s">
        <v>23</v>
      </c>
      <c r="AG13" s="11" t="s">
        <v>146</v>
      </c>
      <c r="AH13" s="11" t="s">
        <v>23</v>
      </c>
      <c r="AI13" s="11">
        <v>3</v>
      </c>
      <c r="AJ13" s="11" t="s">
        <v>23</v>
      </c>
      <c r="AK13" s="23">
        <v>4</v>
      </c>
      <c r="AL13" s="11" t="s">
        <v>23</v>
      </c>
      <c r="AM13" s="23">
        <v>3</v>
      </c>
      <c r="AN13" s="11" t="s">
        <v>23</v>
      </c>
      <c r="AO13" s="23">
        <v>5</v>
      </c>
      <c r="AP13" s="11" t="s">
        <v>23</v>
      </c>
      <c r="AQ13" s="24">
        <v>5</v>
      </c>
      <c r="AR13" s="25">
        <v>4</v>
      </c>
      <c r="AS13" s="11" t="s">
        <v>23</v>
      </c>
      <c r="AT13" s="11" t="s">
        <v>146</v>
      </c>
      <c r="AU13" s="11" t="s">
        <v>23</v>
      </c>
      <c r="AV13" s="11" t="s">
        <v>146</v>
      </c>
      <c r="AW13" s="11" t="s">
        <v>23</v>
      </c>
      <c r="AX13" s="11" t="s">
        <v>146</v>
      </c>
      <c r="AY13" s="11" t="s">
        <v>23</v>
      </c>
      <c r="AZ13" s="11" t="s">
        <v>146</v>
      </c>
      <c r="BA13" s="11" t="s">
        <v>23</v>
      </c>
      <c r="BB13" s="11" t="s">
        <v>146</v>
      </c>
      <c r="BC13" s="11" t="s">
        <v>23</v>
      </c>
      <c r="BD13" s="11" t="s">
        <v>146</v>
      </c>
      <c r="BE13" s="11" t="s">
        <v>23</v>
      </c>
      <c r="BF13" s="11" t="s">
        <v>146</v>
      </c>
      <c r="BG13" s="11" t="s">
        <v>23</v>
      </c>
      <c r="BH13" s="11" t="s">
        <v>146</v>
      </c>
      <c r="BI13" s="11" t="s">
        <v>23</v>
      </c>
      <c r="BJ13" s="23">
        <v>4</v>
      </c>
      <c r="BK13" s="11" t="s">
        <v>23</v>
      </c>
      <c r="BL13" s="23">
        <v>4</v>
      </c>
      <c r="BM13" s="11" t="s">
        <v>23</v>
      </c>
      <c r="BN13" s="23">
        <v>4</v>
      </c>
      <c r="BO13" s="11" t="s">
        <v>23</v>
      </c>
      <c r="BP13" s="25">
        <v>4</v>
      </c>
      <c r="BQ13" s="11" t="s">
        <v>23</v>
      </c>
      <c r="BR13" s="11" t="s">
        <v>146</v>
      </c>
      <c r="BS13" s="11" t="s">
        <v>23</v>
      </c>
      <c r="BT13" s="11" t="s">
        <v>146</v>
      </c>
      <c r="BU13" s="11" t="s">
        <v>23</v>
      </c>
      <c r="BV13" s="11" t="s">
        <v>146</v>
      </c>
      <c r="BW13" s="11" t="s">
        <v>23</v>
      </c>
      <c r="BX13" s="11" t="s">
        <v>146</v>
      </c>
      <c r="BY13" s="11" t="s">
        <v>23</v>
      </c>
      <c r="BZ13" s="11" t="s">
        <v>146</v>
      </c>
      <c r="CA13" s="11" t="s">
        <v>23</v>
      </c>
      <c r="CB13" s="11" t="s">
        <v>146</v>
      </c>
      <c r="CC13" s="11" t="s">
        <v>23</v>
      </c>
      <c r="CD13" s="23">
        <v>5</v>
      </c>
      <c r="CE13" s="11" t="s">
        <v>23</v>
      </c>
      <c r="CF13" s="23">
        <v>4</v>
      </c>
      <c r="CG13" s="12" t="s">
        <v>23</v>
      </c>
      <c r="CH13" s="25">
        <v>5</v>
      </c>
      <c r="CI13" s="26" t="s">
        <v>23</v>
      </c>
      <c r="CJ13" s="11" t="s">
        <v>146</v>
      </c>
      <c r="CK13" s="11" t="s">
        <v>23</v>
      </c>
      <c r="CL13" s="11" t="s">
        <v>146</v>
      </c>
      <c r="CM13" s="11" t="s">
        <v>23</v>
      </c>
      <c r="CN13" s="11" t="s">
        <v>146</v>
      </c>
      <c r="CO13" s="11" t="s">
        <v>23</v>
      </c>
      <c r="CP13" s="11" t="s">
        <v>146</v>
      </c>
      <c r="CQ13" s="11" t="s">
        <v>23</v>
      </c>
      <c r="CR13" s="11" t="s">
        <v>146</v>
      </c>
      <c r="CS13" s="11">
        <v>4</v>
      </c>
      <c r="CT13" s="11" t="s">
        <v>23</v>
      </c>
      <c r="CU13" s="11" t="s">
        <v>146</v>
      </c>
      <c r="CV13" s="11" t="s">
        <v>23</v>
      </c>
      <c r="CW13" s="11"/>
      <c r="CX13" s="11" t="s">
        <v>23</v>
      </c>
      <c r="CY13" s="23">
        <v>4</v>
      </c>
      <c r="CZ13" s="11" t="s">
        <v>23</v>
      </c>
      <c r="DA13" s="23">
        <v>4</v>
      </c>
      <c r="DB13" s="11" t="s">
        <v>23</v>
      </c>
      <c r="DC13" s="23">
        <v>4</v>
      </c>
      <c r="DD13" s="23">
        <v>4</v>
      </c>
      <c r="DE13" s="11" t="s">
        <v>23</v>
      </c>
      <c r="DF13" s="25">
        <v>4</v>
      </c>
      <c r="DG13" s="11" t="s">
        <v>23</v>
      </c>
      <c r="DH13" s="11" t="s">
        <v>146</v>
      </c>
      <c r="DI13" s="11" t="s">
        <v>23</v>
      </c>
      <c r="DJ13" s="11" t="s">
        <v>146</v>
      </c>
      <c r="DK13" s="11" t="s">
        <v>23</v>
      </c>
      <c r="DL13" s="11" t="s">
        <v>146</v>
      </c>
      <c r="DM13" s="11" t="s">
        <v>23</v>
      </c>
      <c r="DN13" s="11" t="s">
        <v>146</v>
      </c>
      <c r="DO13" s="11" t="s">
        <v>23</v>
      </c>
      <c r="DP13" s="23">
        <v>4</v>
      </c>
      <c r="DQ13" s="11" t="s">
        <v>146</v>
      </c>
      <c r="DR13" s="11" t="s">
        <v>23</v>
      </c>
      <c r="DS13" s="11" t="s">
        <v>146</v>
      </c>
      <c r="DT13" s="11" t="s">
        <v>23</v>
      </c>
      <c r="DU13" s="11" t="s">
        <v>146</v>
      </c>
      <c r="DV13" s="11" t="s">
        <v>23</v>
      </c>
      <c r="DW13" s="11" t="s">
        <v>146</v>
      </c>
      <c r="DX13" s="11" t="s">
        <v>23</v>
      </c>
      <c r="DY13" s="23">
        <v>4</v>
      </c>
      <c r="DZ13" s="23">
        <v>4</v>
      </c>
      <c r="EA13" s="11" t="s">
        <v>23</v>
      </c>
      <c r="EB13" s="23">
        <v>4</v>
      </c>
      <c r="EC13" s="11" t="s">
        <v>23</v>
      </c>
      <c r="ED13" s="23">
        <v>4</v>
      </c>
      <c r="EE13" s="11" t="s">
        <v>23</v>
      </c>
      <c r="EF13" s="23">
        <v>4</v>
      </c>
      <c r="EG13" s="25"/>
      <c r="EH13" s="11"/>
      <c r="EI13" s="23"/>
      <c r="EJ13" s="11"/>
      <c r="EK13" s="23"/>
      <c r="EL13" s="11"/>
      <c r="EM13" s="23"/>
      <c r="EN13" s="11"/>
      <c r="EO13" s="23"/>
      <c r="EP13" s="11"/>
      <c r="EQ13" s="23"/>
      <c r="ER13" s="11"/>
      <c r="ES13" s="23"/>
      <c r="ET13" s="11"/>
      <c r="EU13" s="23"/>
      <c r="EV13" s="11"/>
      <c r="EW13" s="23"/>
      <c r="EX13" s="11"/>
      <c r="EY13" s="23"/>
      <c r="EZ13" s="23"/>
      <c r="FA13" s="11"/>
      <c r="FB13" s="23"/>
      <c r="FC13" s="11"/>
      <c r="FD13" s="23"/>
      <c r="FE13" s="23"/>
      <c r="FF13" s="23"/>
      <c r="FG13" s="11"/>
      <c r="FH13" s="25"/>
      <c r="FI13" s="22"/>
      <c r="FJ13" s="28"/>
      <c r="FK13" s="28"/>
      <c r="FL13" s="28"/>
      <c r="FM13" s="28"/>
      <c r="FN13" s="28"/>
      <c r="FO13" s="28"/>
      <c r="FP13" s="28"/>
      <c r="FQ13" s="28"/>
      <c r="FR13" s="28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5"/>
      <c r="GF13" s="14">
        <f t="shared" si="0"/>
        <v>2.46</v>
      </c>
    </row>
    <row r="14" spans="1:188" ht="15.75">
      <c r="A14" s="31">
        <v>20013</v>
      </c>
      <c r="B14" s="10" t="s">
        <v>23</v>
      </c>
      <c r="C14" s="11" t="s">
        <v>24</v>
      </c>
      <c r="D14" s="11" t="s">
        <v>23</v>
      </c>
      <c r="E14" s="11" t="s">
        <v>146</v>
      </c>
      <c r="F14" s="11" t="s">
        <v>23</v>
      </c>
      <c r="G14" s="11" t="s">
        <v>24</v>
      </c>
      <c r="H14" s="11" t="s">
        <v>23</v>
      </c>
      <c r="I14" s="11" t="s">
        <v>24</v>
      </c>
      <c r="J14" s="11" t="s">
        <v>23</v>
      </c>
      <c r="K14" s="11" t="s">
        <v>24</v>
      </c>
      <c r="L14" s="11" t="s">
        <v>23</v>
      </c>
      <c r="M14" s="23" t="s">
        <v>24</v>
      </c>
      <c r="N14" s="11" t="s">
        <v>23</v>
      </c>
      <c r="O14" s="11">
        <v>4</v>
      </c>
      <c r="P14" s="11" t="s">
        <v>23</v>
      </c>
      <c r="Q14" s="11">
        <v>4</v>
      </c>
      <c r="R14" s="11" t="s">
        <v>23</v>
      </c>
      <c r="S14" s="23">
        <v>4</v>
      </c>
      <c r="T14" s="11" t="s">
        <v>23</v>
      </c>
      <c r="U14" s="23">
        <v>4</v>
      </c>
      <c r="V14" s="11" t="s">
        <v>23</v>
      </c>
      <c r="W14" s="23">
        <v>4</v>
      </c>
      <c r="X14" s="11" t="s">
        <v>23</v>
      </c>
      <c r="Y14" s="25">
        <v>4</v>
      </c>
      <c r="Z14" s="11" t="s">
        <v>23</v>
      </c>
      <c r="AA14" s="11" t="s">
        <v>146</v>
      </c>
      <c r="AB14" s="11" t="s">
        <v>23</v>
      </c>
      <c r="AC14" s="11" t="s">
        <v>146</v>
      </c>
      <c r="AD14" s="11" t="s">
        <v>23</v>
      </c>
      <c r="AE14" s="11" t="s">
        <v>146</v>
      </c>
      <c r="AF14" s="11" t="s">
        <v>23</v>
      </c>
      <c r="AG14" s="11" t="s">
        <v>146</v>
      </c>
      <c r="AH14" s="11" t="s">
        <v>23</v>
      </c>
      <c r="AI14" s="11">
        <v>4</v>
      </c>
      <c r="AJ14" s="11" t="s">
        <v>23</v>
      </c>
      <c r="AK14" s="23">
        <v>4</v>
      </c>
      <c r="AL14" s="11" t="s">
        <v>23</v>
      </c>
      <c r="AM14" s="23">
        <v>4</v>
      </c>
      <c r="AN14" s="11" t="s">
        <v>23</v>
      </c>
      <c r="AO14" s="23">
        <v>4</v>
      </c>
      <c r="AP14" s="11" t="s">
        <v>23</v>
      </c>
      <c r="AQ14" s="24">
        <v>5</v>
      </c>
      <c r="AR14" s="25">
        <v>4</v>
      </c>
      <c r="AS14" s="11" t="s">
        <v>23</v>
      </c>
      <c r="AT14" s="11" t="s">
        <v>146</v>
      </c>
      <c r="AU14" s="11" t="s">
        <v>23</v>
      </c>
      <c r="AV14" s="11" t="s">
        <v>146</v>
      </c>
      <c r="AW14" s="11" t="s">
        <v>23</v>
      </c>
      <c r="AX14" s="11" t="s">
        <v>146</v>
      </c>
      <c r="AY14" s="11" t="s">
        <v>23</v>
      </c>
      <c r="AZ14" s="11" t="s">
        <v>146</v>
      </c>
      <c r="BA14" s="11" t="s">
        <v>23</v>
      </c>
      <c r="BB14" s="11" t="s">
        <v>146</v>
      </c>
      <c r="BC14" s="11" t="s">
        <v>23</v>
      </c>
      <c r="BD14" s="11" t="s">
        <v>146</v>
      </c>
      <c r="BE14" s="11" t="s">
        <v>23</v>
      </c>
      <c r="BF14" s="11" t="s">
        <v>146</v>
      </c>
      <c r="BG14" s="11" t="s">
        <v>23</v>
      </c>
      <c r="BH14" s="11" t="s">
        <v>146</v>
      </c>
      <c r="BI14" s="11" t="s">
        <v>23</v>
      </c>
      <c r="BJ14" s="23">
        <v>4</v>
      </c>
      <c r="BK14" s="11" t="s">
        <v>23</v>
      </c>
      <c r="BL14" s="23">
        <v>4</v>
      </c>
      <c r="BM14" s="11" t="s">
        <v>23</v>
      </c>
      <c r="BN14" s="23">
        <v>4</v>
      </c>
      <c r="BO14" s="11" t="s">
        <v>23</v>
      </c>
      <c r="BP14" s="25">
        <v>4</v>
      </c>
      <c r="BQ14" s="11" t="s">
        <v>23</v>
      </c>
      <c r="BR14" s="11" t="s">
        <v>146</v>
      </c>
      <c r="BS14" s="11" t="s">
        <v>23</v>
      </c>
      <c r="BT14" s="11" t="s">
        <v>146</v>
      </c>
      <c r="BU14" s="11" t="s">
        <v>23</v>
      </c>
      <c r="BV14" s="11" t="s">
        <v>146</v>
      </c>
      <c r="BW14" s="11" t="s">
        <v>23</v>
      </c>
      <c r="BX14" s="11" t="s">
        <v>146</v>
      </c>
      <c r="BY14" s="11" t="s">
        <v>23</v>
      </c>
      <c r="BZ14" s="11" t="s">
        <v>146</v>
      </c>
      <c r="CA14" s="11" t="s">
        <v>23</v>
      </c>
      <c r="CB14" s="11" t="s">
        <v>146</v>
      </c>
      <c r="CC14" s="11" t="s">
        <v>23</v>
      </c>
      <c r="CD14" s="23">
        <v>4</v>
      </c>
      <c r="CE14" s="11" t="s">
        <v>23</v>
      </c>
      <c r="CF14" s="23">
        <v>4</v>
      </c>
      <c r="CG14" s="12" t="s">
        <v>23</v>
      </c>
      <c r="CH14" s="25">
        <v>4</v>
      </c>
      <c r="CI14" s="26" t="s">
        <v>23</v>
      </c>
      <c r="CJ14" s="11" t="s">
        <v>146</v>
      </c>
      <c r="CK14" s="11" t="s">
        <v>23</v>
      </c>
      <c r="CL14" s="11" t="s">
        <v>146</v>
      </c>
      <c r="CM14" s="11" t="s">
        <v>23</v>
      </c>
      <c r="CN14" s="11" t="s">
        <v>146</v>
      </c>
      <c r="CO14" s="11" t="s">
        <v>23</v>
      </c>
      <c r="CP14" s="11" t="s">
        <v>146</v>
      </c>
      <c r="CQ14" s="11" t="s">
        <v>23</v>
      </c>
      <c r="CR14" s="11" t="s">
        <v>146</v>
      </c>
      <c r="CS14" s="11">
        <v>5</v>
      </c>
      <c r="CT14" s="11" t="s">
        <v>23</v>
      </c>
      <c r="CU14" s="11" t="s">
        <v>146</v>
      </c>
      <c r="CV14" s="11" t="s">
        <v>23</v>
      </c>
      <c r="CW14" s="11"/>
      <c r="CX14" s="11" t="s">
        <v>23</v>
      </c>
      <c r="CY14" s="23">
        <v>4</v>
      </c>
      <c r="CZ14" s="11" t="s">
        <v>23</v>
      </c>
      <c r="DA14" s="23">
        <v>4</v>
      </c>
      <c r="DB14" s="11" t="s">
        <v>23</v>
      </c>
      <c r="DC14" s="23">
        <v>4</v>
      </c>
      <c r="DD14" s="23">
        <v>4</v>
      </c>
      <c r="DE14" s="11" t="s">
        <v>23</v>
      </c>
      <c r="DF14" s="25">
        <v>4</v>
      </c>
      <c r="DG14" s="11" t="s">
        <v>23</v>
      </c>
      <c r="DH14" s="11" t="s">
        <v>146</v>
      </c>
      <c r="DI14" s="11" t="s">
        <v>23</v>
      </c>
      <c r="DJ14" s="11" t="s">
        <v>146</v>
      </c>
      <c r="DK14" s="11" t="s">
        <v>23</v>
      </c>
      <c r="DL14" s="11" t="s">
        <v>146</v>
      </c>
      <c r="DM14" s="11" t="s">
        <v>23</v>
      </c>
      <c r="DN14" s="11" t="s">
        <v>146</v>
      </c>
      <c r="DO14" s="11" t="s">
        <v>23</v>
      </c>
      <c r="DP14" s="23">
        <v>4</v>
      </c>
      <c r="DQ14" s="11" t="s">
        <v>146</v>
      </c>
      <c r="DR14" s="11" t="s">
        <v>23</v>
      </c>
      <c r="DS14" s="11" t="s">
        <v>146</v>
      </c>
      <c r="DT14" s="11" t="s">
        <v>23</v>
      </c>
      <c r="DU14" s="11" t="s">
        <v>146</v>
      </c>
      <c r="DV14" s="11" t="s">
        <v>23</v>
      </c>
      <c r="DW14" s="11" t="s">
        <v>146</v>
      </c>
      <c r="DX14" s="11" t="s">
        <v>23</v>
      </c>
      <c r="DY14" s="23">
        <v>4</v>
      </c>
      <c r="DZ14" s="23">
        <v>4</v>
      </c>
      <c r="EA14" s="11" t="s">
        <v>23</v>
      </c>
      <c r="EB14" s="23">
        <v>4</v>
      </c>
      <c r="EC14" s="11" t="s">
        <v>23</v>
      </c>
      <c r="ED14" s="23">
        <v>4</v>
      </c>
      <c r="EE14" s="11" t="s">
        <v>23</v>
      </c>
      <c r="EF14" s="23">
        <v>4</v>
      </c>
      <c r="EG14" s="25"/>
      <c r="EH14" s="11"/>
      <c r="EI14" s="23"/>
      <c r="EJ14" s="11"/>
      <c r="EK14" s="23"/>
      <c r="EL14" s="11"/>
      <c r="EM14" s="23"/>
      <c r="EN14" s="11"/>
      <c r="EO14" s="23"/>
      <c r="EP14" s="11"/>
      <c r="EQ14" s="23"/>
      <c r="ER14" s="11"/>
      <c r="ES14" s="23"/>
      <c r="ET14" s="11"/>
      <c r="EU14" s="23"/>
      <c r="EV14" s="11"/>
      <c r="EW14" s="23"/>
      <c r="EX14" s="11"/>
      <c r="EY14" s="23"/>
      <c r="EZ14" s="23"/>
      <c r="FA14" s="11"/>
      <c r="FB14" s="23"/>
      <c r="FC14" s="11"/>
      <c r="FD14" s="23"/>
      <c r="FE14" s="23"/>
      <c r="FF14" s="23"/>
      <c r="FG14" s="11"/>
      <c r="FH14" s="25"/>
      <c r="FI14" s="22"/>
      <c r="FJ14" s="28"/>
      <c r="FK14" s="28"/>
      <c r="FL14" s="28"/>
      <c r="FM14" s="28"/>
      <c r="FN14" s="28"/>
      <c r="FO14" s="28"/>
      <c r="FP14" s="28"/>
      <c r="FQ14" s="28"/>
      <c r="FR14" s="28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5"/>
      <c r="GF14" s="14">
        <f t="shared" si="0"/>
        <v>2.52</v>
      </c>
    </row>
    <row r="15" spans="1:188" s="75" customFormat="1" ht="15.75">
      <c r="A15" s="122">
        <v>20043</v>
      </c>
      <c r="B15" s="65" t="s">
        <v>23</v>
      </c>
      <c r="C15" s="66"/>
      <c r="D15" s="66" t="s">
        <v>23</v>
      </c>
      <c r="E15" s="66" t="s">
        <v>146</v>
      </c>
      <c r="F15" s="66" t="s">
        <v>23</v>
      </c>
      <c r="G15" s="66" t="s">
        <v>24</v>
      </c>
      <c r="H15" s="66" t="s">
        <v>23</v>
      </c>
      <c r="I15" s="66" t="s">
        <v>24</v>
      </c>
      <c r="J15" s="66" t="s">
        <v>23</v>
      </c>
      <c r="K15" s="66" t="s">
        <v>24</v>
      </c>
      <c r="L15" s="66" t="s">
        <v>23</v>
      </c>
      <c r="M15" s="67" t="s">
        <v>24</v>
      </c>
      <c r="N15" s="66" t="s">
        <v>23</v>
      </c>
      <c r="O15" s="66">
        <v>4</v>
      </c>
      <c r="P15" s="66" t="s">
        <v>23</v>
      </c>
      <c r="Q15" s="66"/>
      <c r="R15" s="66" t="s">
        <v>23</v>
      </c>
      <c r="S15" s="67">
        <v>4</v>
      </c>
      <c r="T15" s="66" t="s">
        <v>23</v>
      </c>
      <c r="U15" s="67">
        <v>4</v>
      </c>
      <c r="V15" s="66" t="s">
        <v>23</v>
      </c>
      <c r="W15" s="67">
        <v>3</v>
      </c>
      <c r="X15" s="66" t="s">
        <v>23</v>
      </c>
      <c r="Y15" s="68">
        <v>3</v>
      </c>
      <c r="Z15" s="66" t="s">
        <v>23</v>
      </c>
      <c r="AA15" s="66"/>
      <c r="AB15" s="66" t="s">
        <v>23</v>
      </c>
      <c r="AC15" s="66" t="s">
        <v>146</v>
      </c>
      <c r="AD15" s="66" t="s">
        <v>23</v>
      </c>
      <c r="AE15" s="66" t="s">
        <v>146</v>
      </c>
      <c r="AF15" s="66" t="s">
        <v>23</v>
      </c>
      <c r="AG15" s="66" t="s">
        <v>146</v>
      </c>
      <c r="AH15" s="66" t="s">
        <v>23</v>
      </c>
      <c r="AI15" s="66">
        <v>3</v>
      </c>
      <c r="AJ15" s="66" t="s">
        <v>23</v>
      </c>
      <c r="AK15" s="67">
        <v>4</v>
      </c>
      <c r="AL15" s="66" t="s">
        <v>23</v>
      </c>
      <c r="AM15" s="67">
        <v>4</v>
      </c>
      <c r="AN15" s="66" t="s">
        <v>23</v>
      </c>
      <c r="AO15" s="67">
        <v>3</v>
      </c>
      <c r="AP15" s="66" t="s">
        <v>23</v>
      </c>
      <c r="AQ15" s="69">
        <v>3</v>
      </c>
      <c r="AR15" s="68">
        <v>3</v>
      </c>
      <c r="AS15" s="66" t="s">
        <v>23</v>
      </c>
      <c r="AT15" s="66"/>
      <c r="AU15" s="66" t="s">
        <v>23</v>
      </c>
      <c r="AV15" s="66" t="s">
        <v>146</v>
      </c>
      <c r="AW15" s="66" t="s">
        <v>23</v>
      </c>
      <c r="AX15" s="66" t="s">
        <v>146</v>
      </c>
      <c r="AY15" s="66" t="s">
        <v>23</v>
      </c>
      <c r="AZ15" s="66" t="s">
        <v>146</v>
      </c>
      <c r="BA15" s="66" t="s">
        <v>23</v>
      </c>
      <c r="BB15" s="66" t="s">
        <v>146</v>
      </c>
      <c r="BC15" s="66" t="s">
        <v>23</v>
      </c>
      <c r="BD15" s="66" t="s">
        <v>146</v>
      </c>
      <c r="BE15" s="66" t="s">
        <v>23</v>
      </c>
      <c r="BF15" s="66" t="s">
        <v>146</v>
      </c>
      <c r="BG15" s="66" t="s">
        <v>23</v>
      </c>
      <c r="BH15" s="66" t="s">
        <v>146</v>
      </c>
      <c r="BI15" s="66" t="s">
        <v>23</v>
      </c>
      <c r="BJ15" s="67">
        <v>4</v>
      </c>
      <c r="BK15" s="66" t="s">
        <v>23</v>
      </c>
      <c r="BL15" s="67">
        <v>3</v>
      </c>
      <c r="BM15" s="66" t="s">
        <v>23</v>
      </c>
      <c r="BN15" s="67">
        <v>3</v>
      </c>
      <c r="BO15" s="66" t="s">
        <v>23</v>
      </c>
      <c r="BP15" s="68">
        <v>3</v>
      </c>
      <c r="BQ15" s="66" t="s">
        <v>23</v>
      </c>
      <c r="BR15" s="66"/>
      <c r="BS15" s="66" t="s">
        <v>23</v>
      </c>
      <c r="BT15" s="66" t="s">
        <v>146</v>
      </c>
      <c r="BU15" s="66" t="s">
        <v>23</v>
      </c>
      <c r="BV15" s="66" t="s">
        <v>146</v>
      </c>
      <c r="BW15" s="66" t="s">
        <v>23</v>
      </c>
      <c r="BX15" s="66"/>
      <c r="BY15" s="66" t="s">
        <v>23</v>
      </c>
      <c r="BZ15" s="66"/>
      <c r="CA15" s="66" t="s">
        <v>23</v>
      </c>
      <c r="CB15" s="66" t="s">
        <v>146</v>
      </c>
      <c r="CC15" s="66" t="s">
        <v>23</v>
      </c>
      <c r="CD15" s="67">
        <v>3</v>
      </c>
      <c r="CE15" s="66" t="s">
        <v>23</v>
      </c>
      <c r="CF15" s="67">
        <v>3</v>
      </c>
      <c r="CG15" s="121" t="s">
        <v>23</v>
      </c>
      <c r="CH15" s="68">
        <v>3</v>
      </c>
      <c r="CI15" s="71" t="s">
        <v>23</v>
      </c>
      <c r="CJ15" s="66" t="s">
        <v>146</v>
      </c>
      <c r="CK15" s="66" t="s">
        <v>23</v>
      </c>
      <c r="CL15" s="66" t="s">
        <v>146</v>
      </c>
      <c r="CM15" s="66" t="s">
        <v>23</v>
      </c>
      <c r="CN15" s="66" t="s">
        <v>146</v>
      </c>
      <c r="CO15" s="66" t="s">
        <v>23</v>
      </c>
      <c r="CP15" s="66" t="s">
        <v>146</v>
      </c>
      <c r="CQ15" s="66" t="s">
        <v>23</v>
      </c>
      <c r="CR15" s="66" t="s">
        <v>146</v>
      </c>
      <c r="CS15" s="66">
        <v>3</v>
      </c>
      <c r="CT15" s="66" t="s">
        <v>23</v>
      </c>
      <c r="CU15" s="66"/>
      <c r="CV15" s="66" t="s">
        <v>23</v>
      </c>
      <c r="CW15" s="66" t="s">
        <v>146</v>
      </c>
      <c r="CX15" s="66" t="s">
        <v>23</v>
      </c>
      <c r="CY15" s="67">
        <v>3</v>
      </c>
      <c r="CZ15" s="66" t="s">
        <v>23</v>
      </c>
      <c r="DA15" s="67">
        <v>3</v>
      </c>
      <c r="DB15" s="66" t="s">
        <v>23</v>
      </c>
      <c r="DC15" s="67">
        <v>3</v>
      </c>
      <c r="DD15" s="67">
        <v>3</v>
      </c>
      <c r="DE15" s="66" t="s">
        <v>23</v>
      </c>
      <c r="DF15" s="68">
        <v>3</v>
      </c>
      <c r="DG15" s="66" t="s">
        <v>23</v>
      </c>
      <c r="DH15" s="66"/>
      <c r="DI15" s="66" t="s">
        <v>23</v>
      </c>
      <c r="DJ15" s="66"/>
      <c r="DK15" s="66" t="s">
        <v>23</v>
      </c>
      <c r="DL15" s="66" t="s">
        <v>146</v>
      </c>
      <c r="DM15" s="66" t="s">
        <v>23</v>
      </c>
      <c r="DN15" s="66"/>
      <c r="DO15" s="66" t="s">
        <v>23</v>
      </c>
      <c r="DP15" s="67"/>
      <c r="DQ15" s="66" t="s">
        <v>146</v>
      </c>
      <c r="DR15" s="66" t="s">
        <v>23</v>
      </c>
      <c r="DS15" s="66" t="s">
        <v>146</v>
      </c>
      <c r="DT15" s="66" t="s">
        <v>23</v>
      </c>
      <c r="DU15" s="66" t="s">
        <v>146</v>
      </c>
      <c r="DV15" s="66" t="s">
        <v>23</v>
      </c>
      <c r="DW15" s="66" t="s">
        <v>146</v>
      </c>
      <c r="DX15" s="66" t="s">
        <v>23</v>
      </c>
      <c r="DY15" s="67">
        <v>3</v>
      </c>
      <c r="DZ15" s="67">
        <v>4</v>
      </c>
      <c r="EA15" s="66" t="s">
        <v>23</v>
      </c>
      <c r="EB15" s="67">
        <v>3</v>
      </c>
      <c r="EC15" s="66" t="s">
        <v>23</v>
      </c>
      <c r="ED15" s="67">
        <v>3</v>
      </c>
      <c r="EE15" s="66" t="s">
        <v>23</v>
      </c>
      <c r="EF15" s="67">
        <v>3</v>
      </c>
      <c r="EG15" s="68"/>
      <c r="EH15" s="66"/>
      <c r="EI15" s="67"/>
      <c r="EJ15" s="66"/>
      <c r="EK15" s="67"/>
      <c r="EL15" s="66"/>
      <c r="EM15" s="67"/>
      <c r="EN15" s="66"/>
      <c r="EO15" s="67"/>
      <c r="EP15" s="66"/>
      <c r="EQ15" s="67"/>
      <c r="ER15" s="66"/>
      <c r="ES15" s="67"/>
      <c r="ET15" s="66"/>
      <c r="EU15" s="67"/>
      <c r="EV15" s="66"/>
      <c r="EW15" s="67"/>
      <c r="EX15" s="66"/>
      <c r="EY15" s="67"/>
      <c r="EZ15" s="67"/>
      <c r="FA15" s="66"/>
      <c r="FB15" s="67"/>
      <c r="FC15" s="66"/>
      <c r="FD15" s="67"/>
      <c r="FE15" s="67"/>
      <c r="FF15" s="67"/>
      <c r="FG15" s="66"/>
      <c r="FH15" s="68"/>
      <c r="FI15" s="72"/>
      <c r="FJ15" s="73"/>
      <c r="FK15" s="73"/>
      <c r="FL15" s="73"/>
      <c r="FM15" s="73"/>
      <c r="FN15" s="73"/>
      <c r="FO15" s="73"/>
      <c r="FP15" s="73"/>
      <c r="FQ15" s="73"/>
      <c r="FR15" s="73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8"/>
      <c r="GF15" s="74">
        <f t="shared" si="0"/>
        <v>1.88</v>
      </c>
    </row>
    <row r="16" spans="1:188" ht="15.75">
      <c r="A16" s="31">
        <v>20022</v>
      </c>
      <c r="B16" s="10" t="s">
        <v>23</v>
      </c>
      <c r="C16" s="11" t="s">
        <v>24</v>
      </c>
      <c r="D16" s="11" t="s">
        <v>23</v>
      </c>
      <c r="E16" s="11" t="s">
        <v>146</v>
      </c>
      <c r="F16" s="11" t="s">
        <v>23</v>
      </c>
      <c r="G16" s="11" t="s">
        <v>24</v>
      </c>
      <c r="H16" s="11" t="s">
        <v>23</v>
      </c>
      <c r="I16" s="11" t="s">
        <v>24</v>
      </c>
      <c r="J16" s="11" t="s">
        <v>23</v>
      </c>
      <c r="K16" s="11" t="s">
        <v>24</v>
      </c>
      <c r="L16" s="11" t="s">
        <v>23</v>
      </c>
      <c r="M16" s="23" t="s">
        <v>24</v>
      </c>
      <c r="N16" s="11" t="s">
        <v>23</v>
      </c>
      <c r="O16" s="11">
        <v>4</v>
      </c>
      <c r="P16" s="11" t="s">
        <v>23</v>
      </c>
      <c r="Q16" s="11">
        <v>5</v>
      </c>
      <c r="R16" s="11" t="s">
        <v>23</v>
      </c>
      <c r="S16" s="23">
        <v>5</v>
      </c>
      <c r="T16" s="11" t="s">
        <v>23</v>
      </c>
      <c r="U16" s="23">
        <v>4</v>
      </c>
      <c r="V16" s="11" t="s">
        <v>23</v>
      </c>
      <c r="W16" s="23">
        <v>4</v>
      </c>
      <c r="X16" s="11" t="s">
        <v>23</v>
      </c>
      <c r="Y16" s="25">
        <v>5</v>
      </c>
      <c r="Z16" s="11" t="s">
        <v>23</v>
      </c>
      <c r="AA16" s="11" t="s">
        <v>146</v>
      </c>
      <c r="AB16" s="11" t="s">
        <v>23</v>
      </c>
      <c r="AC16" s="11" t="s">
        <v>146</v>
      </c>
      <c r="AD16" s="11" t="s">
        <v>23</v>
      </c>
      <c r="AE16" s="11" t="s">
        <v>146</v>
      </c>
      <c r="AF16" s="11" t="s">
        <v>23</v>
      </c>
      <c r="AG16" s="11" t="s">
        <v>146</v>
      </c>
      <c r="AH16" s="11" t="s">
        <v>23</v>
      </c>
      <c r="AI16" s="11">
        <v>4</v>
      </c>
      <c r="AJ16" s="11" t="s">
        <v>23</v>
      </c>
      <c r="AK16" s="23">
        <v>5</v>
      </c>
      <c r="AL16" s="11" t="s">
        <v>23</v>
      </c>
      <c r="AM16" s="23">
        <v>5</v>
      </c>
      <c r="AN16" s="11" t="s">
        <v>23</v>
      </c>
      <c r="AO16" s="23">
        <v>4</v>
      </c>
      <c r="AP16" s="11" t="s">
        <v>23</v>
      </c>
      <c r="AQ16" s="24">
        <v>5</v>
      </c>
      <c r="AR16" s="25">
        <v>5</v>
      </c>
      <c r="AS16" s="11" t="s">
        <v>23</v>
      </c>
      <c r="AT16" s="11" t="s">
        <v>146</v>
      </c>
      <c r="AU16" s="11" t="s">
        <v>23</v>
      </c>
      <c r="AV16" s="11" t="s">
        <v>146</v>
      </c>
      <c r="AW16" s="11" t="s">
        <v>23</v>
      </c>
      <c r="AX16" s="11" t="s">
        <v>146</v>
      </c>
      <c r="AY16" s="11" t="s">
        <v>23</v>
      </c>
      <c r="AZ16" s="11" t="s">
        <v>146</v>
      </c>
      <c r="BA16" s="11" t="s">
        <v>23</v>
      </c>
      <c r="BB16" s="11" t="s">
        <v>146</v>
      </c>
      <c r="BC16" s="11" t="s">
        <v>23</v>
      </c>
      <c r="BD16" s="11" t="s">
        <v>146</v>
      </c>
      <c r="BE16" s="11" t="s">
        <v>23</v>
      </c>
      <c r="BF16" s="11" t="s">
        <v>146</v>
      </c>
      <c r="BG16" s="11" t="s">
        <v>23</v>
      </c>
      <c r="BH16" s="11" t="s">
        <v>146</v>
      </c>
      <c r="BI16" s="11" t="s">
        <v>23</v>
      </c>
      <c r="BJ16" s="23">
        <v>5</v>
      </c>
      <c r="BK16" s="11" t="s">
        <v>23</v>
      </c>
      <c r="BL16" s="23">
        <v>4</v>
      </c>
      <c r="BM16" s="11" t="s">
        <v>23</v>
      </c>
      <c r="BN16" s="23">
        <v>4</v>
      </c>
      <c r="BO16" s="11" t="s">
        <v>23</v>
      </c>
      <c r="BP16" s="25">
        <v>5</v>
      </c>
      <c r="BQ16" s="11" t="s">
        <v>23</v>
      </c>
      <c r="BR16" s="11" t="s">
        <v>146</v>
      </c>
      <c r="BS16" s="11" t="s">
        <v>23</v>
      </c>
      <c r="BT16" s="11" t="s">
        <v>146</v>
      </c>
      <c r="BU16" s="11" t="s">
        <v>23</v>
      </c>
      <c r="BV16" s="11" t="s">
        <v>146</v>
      </c>
      <c r="BW16" s="11" t="s">
        <v>23</v>
      </c>
      <c r="BX16" s="11" t="s">
        <v>146</v>
      </c>
      <c r="BY16" s="11" t="s">
        <v>23</v>
      </c>
      <c r="BZ16" s="11" t="s">
        <v>146</v>
      </c>
      <c r="CA16" s="11" t="s">
        <v>23</v>
      </c>
      <c r="CB16" s="11" t="s">
        <v>146</v>
      </c>
      <c r="CC16" s="11" t="s">
        <v>23</v>
      </c>
      <c r="CD16" s="23">
        <v>5</v>
      </c>
      <c r="CE16" s="11" t="s">
        <v>23</v>
      </c>
      <c r="CF16" s="23">
        <v>4</v>
      </c>
      <c r="CG16" s="12" t="s">
        <v>23</v>
      </c>
      <c r="CH16" s="25">
        <v>4</v>
      </c>
      <c r="CI16" s="26" t="s">
        <v>23</v>
      </c>
      <c r="CJ16" s="11" t="s">
        <v>146</v>
      </c>
      <c r="CK16" s="11" t="s">
        <v>23</v>
      </c>
      <c r="CL16" s="11" t="s">
        <v>146</v>
      </c>
      <c r="CM16" s="11" t="s">
        <v>23</v>
      </c>
      <c r="CN16" s="11" t="s">
        <v>146</v>
      </c>
      <c r="CO16" s="11" t="s">
        <v>23</v>
      </c>
      <c r="CP16" s="11" t="s">
        <v>146</v>
      </c>
      <c r="CQ16" s="11" t="s">
        <v>23</v>
      </c>
      <c r="CR16" s="11" t="s">
        <v>146</v>
      </c>
      <c r="CS16" s="11">
        <v>4</v>
      </c>
      <c r="CT16" s="11" t="s">
        <v>23</v>
      </c>
      <c r="CU16" s="11" t="s">
        <v>146</v>
      </c>
      <c r="CV16" s="11" t="s">
        <v>23</v>
      </c>
      <c r="CW16" s="11"/>
      <c r="CX16" s="11" t="s">
        <v>23</v>
      </c>
      <c r="CY16" s="23">
        <v>4</v>
      </c>
      <c r="CZ16" s="11" t="s">
        <v>23</v>
      </c>
      <c r="DA16" s="23">
        <v>4</v>
      </c>
      <c r="DB16" s="11" t="s">
        <v>23</v>
      </c>
      <c r="DC16" s="23">
        <v>4</v>
      </c>
      <c r="DD16" s="23">
        <v>4</v>
      </c>
      <c r="DE16" s="11" t="s">
        <v>23</v>
      </c>
      <c r="DF16" s="25">
        <v>4</v>
      </c>
      <c r="DG16" s="11" t="s">
        <v>23</v>
      </c>
      <c r="DH16" s="11" t="s">
        <v>146</v>
      </c>
      <c r="DI16" s="11" t="s">
        <v>23</v>
      </c>
      <c r="DJ16" s="11" t="s">
        <v>146</v>
      </c>
      <c r="DK16" s="11" t="s">
        <v>23</v>
      </c>
      <c r="DL16" s="11" t="s">
        <v>146</v>
      </c>
      <c r="DM16" s="11" t="s">
        <v>23</v>
      </c>
      <c r="DN16" s="11" t="s">
        <v>146</v>
      </c>
      <c r="DO16" s="11" t="s">
        <v>23</v>
      </c>
      <c r="DP16" s="23">
        <v>4</v>
      </c>
      <c r="DQ16" s="11" t="s">
        <v>146</v>
      </c>
      <c r="DR16" s="11" t="s">
        <v>23</v>
      </c>
      <c r="DS16" s="11" t="s">
        <v>146</v>
      </c>
      <c r="DT16" s="11" t="s">
        <v>23</v>
      </c>
      <c r="DU16" s="11" t="s">
        <v>146</v>
      </c>
      <c r="DV16" s="11" t="s">
        <v>23</v>
      </c>
      <c r="DW16" s="11" t="s">
        <v>146</v>
      </c>
      <c r="DX16" s="11" t="s">
        <v>23</v>
      </c>
      <c r="DY16" s="23">
        <v>4</v>
      </c>
      <c r="DZ16" s="23">
        <v>4</v>
      </c>
      <c r="EA16" s="11" t="s">
        <v>23</v>
      </c>
      <c r="EB16" s="23">
        <v>4</v>
      </c>
      <c r="EC16" s="11" t="s">
        <v>23</v>
      </c>
      <c r="ED16" s="23">
        <v>4</v>
      </c>
      <c r="EE16" s="11" t="s">
        <v>23</v>
      </c>
      <c r="EF16" s="23">
        <v>4</v>
      </c>
      <c r="EG16" s="25"/>
      <c r="EH16" s="11"/>
      <c r="EI16" s="23"/>
      <c r="EJ16" s="11"/>
      <c r="EK16" s="23"/>
      <c r="EL16" s="11"/>
      <c r="EM16" s="23"/>
      <c r="EN16" s="11"/>
      <c r="EO16" s="23"/>
      <c r="EP16" s="11"/>
      <c r="EQ16" s="23"/>
      <c r="ER16" s="11"/>
      <c r="ES16" s="23"/>
      <c r="ET16" s="11"/>
      <c r="EU16" s="23"/>
      <c r="EV16" s="11"/>
      <c r="EW16" s="23"/>
      <c r="EX16" s="11"/>
      <c r="EY16" s="23"/>
      <c r="EZ16" s="23"/>
      <c r="FA16" s="11"/>
      <c r="FB16" s="23"/>
      <c r="FC16" s="11"/>
      <c r="FD16" s="23"/>
      <c r="FE16" s="23"/>
      <c r="FF16" s="23"/>
      <c r="FG16" s="11"/>
      <c r="FH16" s="25"/>
      <c r="FI16" s="22"/>
      <c r="FJ16" s="28"/>
      <c r="FK16" s="28"/>
      <c r="FL16" s="28"/>
      <c r="FM16" s="28"/>
      <c r="FN16" s="28"/>
      <c r="FO16" s="28"/>
      <c r="FP16" s="28"/>
      <c r="FQ16" s="28"/>
      <c r="FR16" s="28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5"/>
      <c r="GF16" s="14">
        <f t="shared" si="0"/>
        <v>2.68</v>
      </c>
    </row>
    <row r="17" spans="1:188" ht="15.75">
      <c r="A17" s="32">
        <v>20023</v>
      </c>
      <c r="B17" s="10" t="s">
        <v>23</v>
      </c>
      <c r="C17" s="11" t="s">
        <v>24</v>
      </c>
      <c r="D17" s="11" t="s">
        <v>23</v>
      </c>
      <c r="E17" s="11" t="s">
        <v>146</v>
      </c>
      <c r="F17" s="11" t="s">
        <v>23</v>
      </c>
      <c r="G17" s="11" t="s">
        <v>24</v>
      </c>
      <c r="H17" s="11" t="s">
        <v>23</v>
      </c>
      <c r="I17" s="11" t="s">
        <v>24</v>
      </c>
      <c r="J17" s="11" t="s">
        <v>23</v>
      </c>
      <c r="K17" s="11" t="s">
        <v>24</v>
      </c>
      <c r="L17" s="11" t="s">
        <v>23</v>
      </c>
      <c r="M17" s="23" t="s">
        <v>24</v>
      </c>
      <c r="N17" s="11" t="s">
        <v>23</v>
      </c>
      <c r="O17" s="11">
        <v>4</v>
      </c>
      <c r="P17" s="11" t="s">
        <v>23</v>
      </c>
      <c r="Q17" s="11">
        <v>5</v>
      </c>
      <c r="R17" s="11" t="s">
        <v>23</v>
      </c>
      <c r="S17" s="23">
        <v>4</v>
      </c>
      <c r="T17" s="11" t="s">
        <v>23</v>
      </c>
      <c r="U17" s="23">
        <v>4</v>
      </c>
      <c r="V17" s="11" t="s">
        <v>23</v>
      </c>
      <c r="W17" s="23">
        <v>4</v>
      </c>
      <c r="X17" s="11" t="s">
        <v>23</v>
      </c>
      <c r="Y17" s="25">
        <v>4</v>
      </c>
      <c r="Z17" s="11" t="s">
        <v>23</v>
      </c>
      <c r="AA17" s="11" t="s">
        <v>146</v>
      </c>
      <c r="AB17" s="11" t="s">
        <v>23</v>
      </c>
      <c r="AC17" s="11" t="s">
        <v>146</v>
      </c>
      <c r="AD17" s="11" t="s">
        <v>23</v>
      </c>
      <c r="AE17" s="11" t="s">
        <v>146</v>
      </c>
      <c r="AF17" s="11" t="s">
        <v>23</v>
      </c>
      <c r="AG17" s="11" t="s">
        <v>146</v>
      </c>
      <c r="AH17" s="11" t="s">
        <v>23</v>
      </c>
      <c r="AI17" s="11">
        <v>4</v>
      </c>
      <c r="AJ17" s="11" t="s">
        <v>23</v>
      </c>
      <c r="AK17" s="23">
        <v>5</v>
      </c>
      <c r="AL17" s="11" t="s">
        <v>23</v>
      </c>
      <c r="AM17" s="23">
        <v>5</v>
      </c>
      <c r="AN17" s="11" t="s">
        <v>23</v>
      </c>
      <c r="AO17" s="23">
        <v>4</v>
      </c>
      <c r="AP17" s="11" t="s">
        <v>23</v>
      </c>
      <c r="AQ17" s="24">
        <v>5</v>
      </c>
      <c r="AR17" s="25">
        <v>5</v>
      </c>
      <c r="AS17" s="11" t="s">
        <v>23</v>
      </c>
      <c r="AT17" s="11" t="s">
        <v>146</v>
      </c>
      <c r="AU17" s="11" t="s">
        <v>23</v>
      </c>
      <c r="AV17" s="11" t="s">
        <v>146</v>
      </c>
      <c r="AW17" s="11" t="s">
        <v>23</v>
      </c>
      <c r="AX17" s="11" t="s">
        <v>146</v>
      </c>
      <c r="AY17" s="11" t="s">
        <v>23</v>
      </c>
      <c r="AZ17" s="11" t="s">
        <v>146</v>
      </c>
      <c r="BA17" s="11" t="s">
        <v>23</v>
      </c>
      <c r="BB17" s="11" t="s">
        <v>146</v>
      </c>
      <c r="BC17" s="11" t="s">
        <v>23</v>
      </c>
      <c r="BD17" s="11" t="s">
        <v>146</v>
      </c>
      <c r="BE17" s="11" t="s">
        <v>23</v>
      </c>
      <c r="BF17" s="11" t="s">
        <v>146</v>
      </c>
      <c r="BG17" s="11" t="s">
        <v>23</v>
      </c>
      <c r="BH17" s="11" t="s">
        <v>146</v>
      </c>
      <c r="BI17" s="11" t="s">
        <v>23</v>
      </c>
      <c r="BJ17" s="23">
        <v>5</v>
      </c>
      <c r="BK17" s="11" t="s">
        <v>23</v>
      </c>
      <c r="BL17" s="23">
        <v>5</v>
      </c>
      <c r="BM17" s="11" t="s">
        <v>23</v>
      </c>
      <c r="BN17" s="23">
        <v>5</v>
      </c>
      <c r="BO17" s="11" t="s">
        <v>23</v>
      </c>
      <c r="BP17" s="25">
        <v>5</v>
      </c>
      <c r="BQ17" s="11" t="s">
        <v>23</v>
      </c>
      <c r="BR17" s="11" t="s">
        <v>146</v>
      </c>
      <c r="BS17" s="11" t="s">
        <v>23</v>
      </c>
      <c r="BT17" s="11" t="s">
        <v>146</v>
      </c>
      <c r="BU17" s="11" t="s">
        <v>23</v>
      </c>
      <c r="BV17" s="11" t="s">
        <v>146</v>
      </c>
      <c r="BW17" s="11" t="s">
        <v>23</v>
      </c>
      <c r="BX17" s="11" t="s">
        <v>146</v>
      </c>
      <c r="BY17" s="11" t="s">
        <v>23</v>
      </c>
      <c r="BZ17" s="11" t="s">
        <v>146</v>
      </c>
      <c r="CA17" s="11" t="s">
        <v>23</v>
      </c>
      <c r="CB17" s="11" t="s">
        <v>146</v>
      </c>
      <c r="CC17" s="11" t="s">
        <v>23</v>
      </c>
      <c r="CD17" s="23">
        <v>4</v>
      </c>
      <c r="CE17" s="11" t="s">
        <v>23</v>
      </c>
      <c r="CF17" s="23">
        <v>4</v>
      </c>
      <c r="CG17" s="12" t="s">
        <v>23</v>
      </c>
      <c r="CH17" s="25">
        <v>4</v>
      </c>
      <c r="CI17" s="26" t="s">
        <v>23</v>
      </c>
      <c r="CJ17" s="11" t="s">
        <v>146</v>
      </c>
      <c r="CK17" s="11" t="s">
        <v>23</v>
      </c>
      <c r="CL17" s="11" t="s">
        <v>146</v>
      </c>
      <c r="CM17" s="11" t="s">
        <v>23</v>
      </c>
      <c r="CN17" s="11" t="s">
        <v>146</v>
      </c>
      <c r="CO17" s="11" t="s">
        <v>23</v>
      </c>
      <c r="CP17" s="11" t="s">
        <v>146</v>
      </c>
      <c r="CQ17" s="11" t="s">
        <v>23</v>
      </c>
      <c r="CR17" s="11" t="s">
        <v>146</v>
      </c>
      <c r="CS17" s="26">
        <v>5</v>
      </c>
      <c r="CT17" s="11" t="s">
        <v>23</v>
      </c>
      <c r="CU17" s="26"/>
      <c r="CV17" s="11" t="s">
        <v>23</v>
      </c>
      <c r="CW17" s="11" t="s">
        <v>146</v>
      </c>
      <c r="CX17" s="11" t="s">
        <v>23</v>
      </c>
      <c r="CY17" s="23">
        <v>4</v>
      </c>
      <c r="CZ17" s="11" t="s">
        <v>23</v>
      </c>
      <c r="DA17" s="23">
        <v>4</v>
      </c>
      <c r="DB17" s="11" t="s">
        <v>23</v>
      </c>
      <c r="DC17" s="23">
        <v>4</v>
      </c>
      <c r="DD17" s="23">
        <v>4</v>
      </c>
      <c r="DE17" s="11" t="s">
        <v>23</v>
      </c>
      <c r="DF17" s="25">
        <v>5</v>
      </c>
      <c r="DG17" s="11" t="s">
        <v>23</v>
      </c>
      <c r="DH17" s="11" t="s">
        <v>146</v>
      </c>
      <c r="DI17" s="11" t="s">
        <v>23</v>
      </c>
      <c r="DJ17" s="11" t="s">
        <v>146</v>
      </c>
      <c r="DK17" s="11" t="s">
        <v>23</v>
      </c>
      <c r="DL17" s="11" t="s">
        <v>146</v>
      </c>
      <c r="DM17" s="11" t="s">
        <v>23</v>
      </c>
      <c r="DN17" s="11" t="s">
        <v>146</v>
      </c>
      <c r="DO17" s="11" t="s">
        <v>23</v>
      </c>
      <c r="DP17" s="23">
        <v>4</v>
      </c>
      <c r="DQ17" s="11" t="s">
        <v>146</v>
      </c>
      <c r="DR17" s="11" t="s">
        <v>23</v>
      </c>
      <c r="DS17" s="11" t="s">
        <v>146</v>
      </c>
      <c r="DT17" s="11" t="s">
        <v>23</v>
      </c>
      <c r="DU17" s="11" t="s">
        <v>146</v>
      </c>
      <c r="DV17" s="11" t="s">
        <v>23</v>
      </c>
      <c r="DW17" s="11" t="s">
        <v>146</v>
      </c>
      <c r="DX17" s="11" t="s">
        <v>23</v>
      </c>
      <c r="DY17" s="23">
        <v>5</v>
      </c>
      <c r="DZ17" s="23">
        <v>4</v>
      </c>
      <c r="EA17" s="11" t="s">
        <v>23</v>
      </c>
      <c r="EB17" s="23">
        <v>4</v>
      </c>
      <c r="EC17" s="11" t="s">
        <v>23</v>
      </c>
      <c r="ED17" s="23">
        <v>4</v>
      </c>
      <c r="EE17" s="11" t="s">
        <v>23</v>
      </c>
      <c r="EF17" s="23">
        <v>5</v>
      </c>
      <c r="EG17" s="25"/>
      <c r="EH17" s="11"/>
      <c r="EI17" s="23"/>
      <c r="EJ17" s="11"/>
      <c r="EK17" s="23"/>
      <c r="EL17" s="11"/>
      <c r="EM17" s="23"/>
      <c r="EN17" s="11"/>
      <c r="EO17" s="23"/>
      <c r="EP17" s="11"/>
      <c r="EQ17" s="23"/>
      <c r="ER17" s="11"/>
      <c r="ES17" s="23"/>
      <c r="ET17" s="11"/>
      <c r="EU17" s="23"/>
      <c r="EV17" s="11"/>
      <c r="EW17" s="23"/>
      <c r="EX17" s="11"/>
      <c r="EY17" s="23"/>
      <c r="EZ17" s="23"/>
      <c r="FA17" s="11"/>
      <c r="FB17" s="23"/>
      <c r="FC17" s="11"/>
      <c r="FD17" s="23"/>
      <c r="FE17" s="23"/>
      <c r="FF17" s="23"/>
      <c r="FG17" s="11"/>
      <c r="FH17" s="25"/>
      <c r="FI17" s="22"/>
      <c r="FJ17" s="28"/>
      <c r="FK17" s="28"/>
      <c r="FL17" s="28"/>
      <c r="FM17" s="28"/>
      <c r="FN17" s="28"/>
      <c r="FO17" s="28"/>
      <c r="FP17" s="28"/>
      <c r="FQ17" s="28"/>
      <c r="FR17" s="28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5"/>
      <c r="GF17" s="14">
        <f t="shared" si="0"/>
        <v>2.74</v>
      </c>
    </row>
    <row r="18" spans="1:188" ht="15.75">
      <c r="A18" s="32">
        <v>20016</v>
      </c>
      <c r="B18" s="10" t="s">
        <v>23</v>
      </c>
      <c r="C18" s="11" t="s">
        <v>24</v>
      </c>
      <c r="D18" s="11" t="s">
        <v>23</v>
      </c>
      <c r="E18" s="11" t="s">
        <v>146</v>
      </c>
      <c r="F18" s="11" t="s">
        <v>23</v>
      </c>
      <c r="G18" s="11" t="s">
        <v>24</v>
      </c>
      <c r="H18" s="11" t="s">
        <v>23</v>
      </c>
      <c r="I18" s="11" t="s">
        <v>24</v>
      </c>
      <c r="J18" s="11" t="s">
        <v>23</v>
      </c>
      <c r="K18" s="11" t="s">
        <v>24</v>
      </c>
      <c r="L18" s="11" t="s">
        <v>23</v>
      </c>
      <c r="M18" s="23" t="s">
        <v>24</v>
      </c>
      <c r="N18" s="11" t="s">
        <v>23</v>
      </c>
      <c r="O18" s="11">
        <v>4</v>
      </c>
      <c r="P18" s="11" t="s">
        <v>23</v>
      </c>
      <c r="Q18" s="11">
        <v>5</v>
      </c>
      <c r="R18" s="11" t="s">
        <v>23</v>
      </c>
      <c r="S18" s="23">
        <v>4</v>
      </c>
      <c r="T18" s="11" t="s">
        <v>23</v>
      </c>
      <c r="U18" s="23">
        <v>5</v>
      </c>
      <c r="V18" s="11" t="s">
        <v>23</v>
      </c>
      <c r="W18" s="23">
        <v>5</v>
      </c>
      <c r="X18" s="11" t="s">
        <v>23</v>
      </c>
      <c r="Y18" s="25">
        <v>4</v>
      </c>
      <c r="Z18" s="11" t="s">
        <v>23</v>
      </c>
      <c r="AA18" s="11" t="s">
        <v>146</v>
      </c>
      <c r="AB18" s="11" t="s">
        <v>23</v>
      </c>
      <c r="AC18" s="11" t="s">
        <v>146</v>
      </c>
      <c r="AD18" s="11" t="s">
        <v>23</v>
      </c>
      <c r="AE18" s="11" t="s">
        <v>146</v>
      </c>
      <c r="AF18" s="11" t="s">
        <v>23</v>
      </c>
      <c r="AG18" s="11" t="s">
        <v>146</v>
      </c>
      <c r="AH18" s="11" t="s">
        <v>23</v>
      </c>
      <c r="AI18" s="11">
        <v>4</v>
      </c>
      <c r="AJ18" s="11" t="s">
        <v>23</v>
      </c>
      <c r="AK18" s="23">
        <v>5</v>
      </c>
      <c r="AL18" s="11" t="s">
        <v>23</v>
      </c>
      <c r="AM18" s="23">
        <v>5</v>
      </c>
      <c r="AN18" s="11" t="s">
        <v>23</v>
      </c>
      <c r="AO18" s="23">
        <v>4</v>
      </c>
      <c r="AP18" s="11" t="s">
        <v>23</v>
      </c>
      <c r="AQ18" s="24">
        <v>5</v>
      </c>
      <c r="AR18" s="25">
        <v>5</v>
      </c>
      <c r="AS18" s="11" t="s">
        <v>23</v>
      </c>
      <c r="AT18" s="11" t="s">
        <v>146</v>
      </c>
      <c r="AU18" s="11" t="s">
        <v>23</v>
      </c>
      <c r="AV18" s="11" t="s">
        <v>146</v>
      </c>
      <c r="AW18" s="11" t="s">
        <v>23</v>
      </c>
      <c r="AX18" s="11" t="s">
        <v>146</v>
      </c>
      <c r="AY18" s="11" t="s">
        <v>23</v>
      </c>
      <c r="AZ18" s="11" t="s">
        <v>146</v>
      </c>
      <c r="BA18" s="11" t="s">
        <v>23</v>
      </c>
      <c r="BB18" s="11" t="s">
        <v>146</v>
      </c>
      <c r="BC18" s="11" t="s">
        <v>23</v>
      </c>
      <c r="BD18" s="11" t="s">
        <v>146</v>
      </c>
      <c r="BE18" s="11" t="s">
        <v>23</v>
      </c>
      <c r="BF18" s="11" t="s">
        <v>146</v>
      </c>
      <c r="BG18" s="11" t="s">
        <v>23</v>
      </c>
      <c r="BH18" s="11" t="s">
        <v>146</v>
      </c>
      <c r="BI18" s="11" t="s">
        <v>23</v>
      </c>
      <c r="BJ18" s="23">
        <v>5</v>
      </c>
      <c r="BK18" s="11" t="s">
        <v>23</v>
      </c>
      <c r="BL18" s="23">
        <v>4</v>
      </c>
      <c r="BM18" s="11" t="s">
        <v>23</v>
      </c>
      <c r="BN18" s="23">
        <v>4</v>
      </c>
      <c r="BO18" s="11" t="s">
        <v>23</v>
      </c>
      <c r="BP18" s="25">
        <v>5</v>
      </c>
      <c r="BQ18" s="11" t="s">
        <v>23</v>
      </c>
      <c r="BR18" s="11" t="s">
        <v>146</v>
      </c>
      <c r="BS18" s="11" t="s">
        <v>23</v>
      </c>
      <c r="BT18" s="11" t="s">
        <v>146</v>
      </c>
      <c r="BU18" s="11" t="s">
        <v>23</v>
      </c>
      <c r="BV18" s="11" t="s">
        <v>146</v>
      </c>
      <c r="BW18" s="11" t="s">
        <v>23</v>
      </c>
      <c r="BX18" s="11" t="s">
        <v>146</v>
      </c>
      <c r="BY18" s="11" t="s">
        <v>23</v>
      </c>
      <c r="BZ18" s="11" t="s">
        <v>146</v>
      </c>
      <c r="CA18" s="11" t="s">
        <v>23</v>
      </c>
      <c r="CB18" s="11" t="s">
        <v>146</v>
      </c>
      <c r="CC18" s="11" t="s">
        <v>23</v>
      </c>
      <c r="CD18" s="23">
        <v>5</v>
      </c>
      <c r="CE18" s="11" t="s">
        <v>23</v>
      </c>
      <c r="CF18" s="23">
        <v>4</v>
      </c>
      <c r="CG18" s="12" t="s">
        <v>23</v>
      </c>
      <c r="CH18" s="25">
        <v>4</v>
      </c>
      <c r="CI18" s="26" t="s">
        <v>23</v>
      </c>
      <c r="CJ18" s="11" t="s">
        <v>146</v>
      </c>
      <c r="CK18" s="11" t="s">
        <v>23</v>
      </c>
      <c r="CL18" s="11" t="s">
        <v>146</v>
      </c>
      <c r="CM18" s="11" t="s">
        <v>23</v>
      </c>
      <c r="CN18" s="11" t="s">
        <v>146</v>
      </c>
      <c r="CO18" s="11" t="s">
        <v>23</v>
      </c>
      <c r="CP18" s="11" t="s">
        <v>146</v>
      </c>
      <c r="CQ18" s="11" t="s">
        <v>23</v>
      </c>
      <c r="CR18" s="11" t="s">
        <v>146</v>
      </c>
      <c r="CS18" s="26">
        <v>4</v>
      </c>
      <c r="CT18" s="11" t="s">
        <v>23</v>
      </c>
      <c r="CU18" s="11" t="s">
        <v>146</v>
      </c>
      <c r="CV18" s="11" t="s">
        <v>23</v>
      </c>
      <c r="CW18" s="11"/>
      <c r="CX18" s="11" t="s">
        <v>23</v>
      </c>
      <c r="CY18" s="23">
        <v>4</v>
      </c>
      <c r="CZ18" s="11" t="s">
        <v>23</v>
      </c>
      <c r="DA18" s="23">
        <v>4</v>
      </c>
      <c r="DB18" s="11" t="s">
        <v>23</v>
      </c>
      <c r="DC18" s="23">
        <v>4</v>
      </c>
      <c r="DD18" s="23">
        <v>4</v>
      </c>
      <c r="DE18" s="11" t="s">
        <v>23</v>
      </c>
      <c r="DF18" s="25">
        <v>5</v>
      </c>
      <c r="DG18" s="11" t="s">
        <v>23</v>
      </c>
      <c r="DH18" s="11" t="s">
        <v>146</v>
      </c>
      <c r="DI18" s="11" t="s">
        <v>23</v>
      </c>
      <c r="DJ18" s="11" t="s">
        <v>146</v>
      </c>
      <c r="DK18" s="11" t="s">
        <v>23</v>
      </c>
      <c r="DL18" s="11" t="s">
        <v>146</v>
      </c>
      <c r="DM18" s="11" t="s">
        <v>23</v>
      </c>
      <c r="DN18" s="11" t="s">
        <v>146</v>
      </c>
      <c r="DO18" s="11" t="s">
        <v>23</v>
      </c>
      <c r="DP18" s="23">
        <v>4</v>
      </c>
      <c r="DQ18" s="11" t="s">
        <v>146</v>
      </c>
      <c r="DR18" s="11" t="s">
        <v>23</v>
      </c>
      <c r="DS18" s="11" t="s">
        <v>146</v>
      </c>
      <c r="DT18" s="11" t="s">
        <v>23</v>
      </c>
      <c r="DU18" s="11" t="s">
        <v>146</v>
      </c>
      <c r="DV18" s="11" t="s">
        <v>23</v>
      </c>
      <c r="DW18" s="11" t="s">
        <v>146</v>
      </c>
      <c r="DX18" s="11" t="s">
        <v>23</v>
      </c>
      <c r="DY18" s="23">
        <v>5</v>
      </c>
      <c r="DZ18" s="23">
        <v>4</v>
      </c>
      <c r="EA18" s="11" t="s">
        <v>23</v>
      </c>
      <c r="EB18" s="23">
        <v>4</v>
      </c>
      <c r="EC18" s="11" t="s">
        <v>23</v>
      </c>
      <c r="ED18" s="23">
        <v>5</v>
      </c>
      <c r="EE18" s="11" t="s">
        <v>23</v>
      </c>
      <c r="EF18" s="23">
        <v>5</v>
      </c>
      <c r="EG18" s="25"/>
      <c r="EH18" s="11"/>
      <c r="EI18" s="23"/>
      <c r="EJ18" s="11"/>
      <c r="EK18" s="23"/>
      <c r="EL18" s="11"/>
      <c r="EM18" s="23"/>
      <c r="EN18" s="11"/>
      <c r="EO18" s="23"/>
      <c r="EP18" s="11"/>
      <c r="EQ18" s="23"/>
      <c r="ER18" s="11"/>
      <c r="ES18" s="23"/>
      <c r="ET18" s="11"/>
      <c r="EU18" s="23"/>
      <c r="EV18" s="11"/>
      <c r="EW18" s="23"/>
      <c r="EX18" s="11"/>
      <c r="EY18" s="23"/>
      <c r="EZ18" s="23"/>
      <c r="FA18" s="11"/>
      <c r="FB18" s="23"/>
      <c r="FC18" s="11"/>
      <c r="FD18" s="23"/>
      <c r="FE18" s="23"/>
      <c r="FF18" s="23"/>
      <c r="FG18" s="11"/>
      <c r="FH18" s="25"/>
      <c r="FI18" s="22"/>
      <c r="FJ18" s="28"/>
      <c r="FK18" s="28"/>
      <c r="FL18" s="28"/>
      <c r="FM18" s="28"/>
      <c r="FN18" s="28"/>
      <c r="FO18" s="28"/>
      <c r="FP18" s="28"/>
      <c r="FQ18" s="28"/>
      <c r="FR18" s="28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5"/>
      <c r="GF18" s="14">
        <f t="shared" si="0"/>
        <v>2.76</v>
      </c>
    </row>
    <row r="19" spans="1:188" ht="15.75">
      <c r="A19" s="32">
        <v>20018</v>
      </c>
      <c r="B19" s="10" t="s">
        <v>23</v>
      </c>
      <c r="C19" s="11" t="s">
        <v>24</v>
      </c>
      <c r="D19" s="11" t="s">
        <v>23</v>
      </c>
      <c r="E19" s="11" t="s">
        <v>146</v>
      </c>
      <c r="F19" s="11" t="s">
        <v>23</v>
      </c>
      <c r="G19" s="11" t="s">
        <v>24</v>
      </c>
      <c r="H19" s="11" t="s">
        <v>23</v>
      </c>
      <c r="I19" s="11" t="s">
        <v>24</v>
      </c>
      <c r="J19" s="11" t="s">
        <v>23</v>
      </c>
      <c r="K19" s="11" t="s">
        <v>24</v>
      </c>
      <c r="L19" s="11" t="s">
        <v>23</v>
      </c>
      <c r="M19" s="23" t="s">
        <v>24</v>
      </c>
      <c r="N19" s="11" t="s">
        <v>23</v>
      </c>
      <c r="O19" s="11">
        <v>4</v>
      </c>
      <c r="P19" s="11" t="s">
        <v>23</v>
      </c>
      <c r="Q19" s="11">
        <v>4</v>
      </c>
      <c r="R19" s="11" t="s">
        <v>23</v>
      </c>
      <c r="S19" s="23">
        <v>4</v>
      </c>
      <c r="T19" s="11" t="s">
        <v>23</v>
      </c>
      <c r="U19" s="23">
        <v>4</v>
      </c>
      <c r="V19" s="11" t="s">
        <v>23</v>
      </c>
      <c r="W19" s="23">
        <v>4</v>
      </c>
      <c r="X19" s="11" t="s">
        <v>23</v>
      </c>
      <c r="Y19" s="25">
        <v>4</v>
      </c>
      <c r="Z19" s="11" t="s">
        <v>23</v>
      </c>
      <c r="AA19" s="11" t="s">
        <v>146</v>
      </c>
      <c r="AB19" s="11" t="s">
        <v>23</v>
      </c>
      <c r="AC19" s="11" t="s">
        <v>146</v>
      </c>
      <c r="AD19" s="11" t="s">
        <v>23</v>
      </c>
      <c r="AE19" s="11" t="s">
        <v>146</v>
      </c>
      <c r="AF19" s="11" t="s">
        <v>23</v>
      </c>
      <c r="AG19" s="11" t="s">
        <v>146</v>
      </c>
      <c r="AH19" s="11" t="s">
        <v>23</v>
      </c>
      <c r="AI19" s="11">
        <v>5</v>
      </c>
      <c r="AJ19" s="11" t="s">
        <v>23</v>
      </c>
      <c r="AK19" s="23">
        <v>4</v>
      </c>
      <c r="AL19" s="11" t="s">
        <v>23</v>
      </c>
      <c r="AM19" s="23">
        <v>4</v>
      </c>
      <c r="AN19" s="11" t="s">
        <v>23</v>
      </c>
      <c r="AO19" s="23">
        <v>4</v>
      </c>
      <c r="AP19" s="11" t="s">
        <v>23</v>
      </c>
      <c r="AQ19" s="24">
        <v>5</v>
      </c>
      <c r="AR19" s="25">
        <v>4</v>
      </c>
      <c r="AS19" s="11" t="s">
        <v>23</v>
      </c>
      <c r="AT19" s="11" t="s">
        <v>146</v>
      </c>
      <c r="AU19" s="11" t="s">
        <v>23</v>
      </c>
      <c r="AV19" s="11" t="s">
        <v>146</v>
      </c>
      <c r="AW19" s="11" t="s">
        <v>23</v>
      </c>
      <c r="AX19" s="11" t="s">
        <v>146</v>
      </c>
      <c r="AY19" s="11" t="s">
        <v>23</v>
      </c>
      <c r="AZ19" s="11" t="s">
        <v>146</v>
      </c>
      <c r="BA19" s="11" t="s">
        <v>23</v>
      </c>
      <c r="BB19" s="11" t="s">
        <v>146</v>
      </c>
      <c r="BC19" s="11" t="s">
        <v>23</v>
      </c>
      <c r="BD19" s="11" t="s">
        <v>146</v>
      </c>
      <c r="BE19" s="11" t="s">
        <v>23</v>
      </c>
      <c r="BF19" s="11" t="s">
        <v>146</v>
      </c>
      <c r="BG19" s="11" t="s">
        <v>23</v>
      </c>
      <c r="BH19" s="11" t="s">
        <v>146</v>
      </c>
      <c r="BI19" s="11" t="s">
        <v>23</v>
      </c>
      <c r="BJ19" s="23">
        <v>5</v>
      </c>
      <c r="BK19" s="11" t="s">
        <v>23</v>
      </c>
      <c r="BL19" s="23">
        <v>4</v>
      </c>
      <c r="BM19" s="11" t="s">
        <v>23</v>
      </c>
      <c r="BN19" s="23">
        <v>4</v>
      </c>
      <c r="BO19" s="11" t="s">
        <v>23</v>
      </c>
      <c r="BP19" s="25">
        <v>5</v>
      </c>
      <c r="BQ19" s="11" t="s">
        <v>23</v>
      </c>
      <c r="BR19" s="11" t="s">
        <v>146</v>
      </c>
      <c r="BS19" s="11" t="s">
        <v>23</v>
      </c>
      <c r="BT19" s="11" t="s">
        <v>146</v>
      </c>
      <c r="BU19" s="11" t="s">
        <v>23</v>
      </c>
      <c r="BV19" s="11" t="s">
        <v>146</v>
      </c>
      <c r="BW19" s="11" t="s">
        <v>23</v>
      </c>
      <c r="BX19" s="11" t="s">
        <v>146</v>
      </c>
      <c r="BY19" s="11" t="s">
        <v>23</v>
      </c>
      <c r="BZ19" s="11" t="s">
        <v>146</v>
      </c>
      <c r="CA19" s="11" t="s">
        <v>23</v>
      </c>
      <c r="CB19" s="11" t="s">
        <v>146</v>
      </c>
      <c r="CC19" s="11" t="s">
        <v>23</v>
      </c>
      <c r="CD19" s="23">
        <v>4</v>
      </c>
      <c r="CE19" s="11" t="s">
        <v>23</v>
      </c>
      <c r="CF19" s="23">
        <v>4</v>
      </c>
      <c r="CG19" s="12" t="s">
        <v>23</v>
      </c>
      <c r="CH19" s="25">
        <v>4</v>
      </c>
      <c r="CI19" s="26" t="s">
        <v>23</v>
      </c>
      <c r="CJ19" s="11" t="s">
        <v>146</v>
      </c>
      <c r="CK19" s="11" t="s">
        <v>23</v>
      </c>
      <c r="CL19" s="11" t="s">
        <v>146</v>
      </c>
      <c r="CM19" s="11" t="s">
        <v>23</v>
      </c>
      <c r="CN19" s="11" t="s">
        <v>146</v>
      </c>
      <c r="CO19" s="11" t="s">
        <v>23</v>
      </c>
      <c r="CP19" s="11" t="s">
        <v>146</v>
      </c>
      <c r="CQ19" s="11" t="s">
        <v>23</v>
      </c>
      <c r="CR19" s="11" t="s">
        <v>146</v>
      </c>
      <c r="CS19" s="26">
        <v>4</v>
      </c>
      <c r="CT19" s="11" t="s">
        <v>23</v>
      </c>
      <c r="CU19" s="11"/>
      <c r="CV19" s="11" t="s">
        <v>23</v>
      </c>
      <c r="CW19" s="11" t="s">
        <v>146</v>
      </c>
      <c r="CX19" s="11" t="s">
        <v>23</v>
      </c>
      <c r="CY19" s="23">
        <v>4</v>
      </c>
      <c r="CZ19" s="11" t="s">
        <v>23</v>
      </c>
      <c r="DA19" s="23">
        <v>4</v>
      </c>
      <c r="DB19" s="11" t="s">
        <v>23</v>
      </c>
      <c r="DC19" s="23">
        <v>4</v>
      </c>
      <c r="DD19" s="23">
        <v>4</v>
      </c>
      <c r="DE19" s="11" t="s">
        <v>23</v>
      </c>
      <c r="DF19" s="25">
        <v>4</v>
      </c>
      <c r="DG19" s="11" t="s">
        <v>23</v>
      </c>
      <c r="DH19" s="11" t="s">
        <v>146</v>
      </c>
      <c r="DI19" s="11" t="s">
        <v>23</v>
      </c>
      <c r="DJ19" s="11" t="s">
        <v>146</v>
      </c>
      <c r="DK19" s="11" t="s">
        <v>23</v>
      </c>
      <c r="DL19" s="11" t="s">
        <v>146</v>
      </c>
      <c r="DM19" s="11" t="s">
        <v>23</v>
      </c>
      <c r="DN19" s="11" t="s">
        <v>146</v>
      </c>
      <c r="DO19" s="11" t="s">
        <v>23</v>
      </c>
      <c r="DP19" s="23">
        <v>4</v>
      </c>
      <c r="DQ19" s="11" t="s">
        <v>146</v>
      </c>
      <c r="DR19" s="11" t="s">
        <v>23</v>
      </c>
      <c r="DS19" s="11" t="s">
        <v>146</v>
      </c>
      <c r="DT19" s="11" t="s">
        <v>23</v>
      </c>
      <c r="DU19" s="11" t="s">
        <v>146</v>
      </c>
      <c r="DV19" s="11" t="s">
        <v>23</v>
      </c>
      <c r="DW19" s="11" t="s">
        <v>146</v>
      </c>
      <c r="DX19" s="11" t="s">
        <v>23</v>
      </c>
      <c r="DY19" s="23">
        <v>4</v>
      </c>
      <c r="DZ19" s="23">
        <v>4</v>
      </c>
      <c r="EA19" s="11" t="s">
        <v>23</v>
      </c>
      <c r="EB19" s="23">
        <v>4</v>
      </c>
      <c r="EC19" s="11" t="s">
        <v>23</v>
      </c>
      <c r="ED19" s="23">
        <v>4</v>
      </c>
      <c r="EE19" s="11" t="s">
        <v>23</v>
      </c>
      <c r="EF19" s="23">
        <v>4</v>
      </c>
      <c r="EG19" s="25"/>
      <c r="EH19" s="11"/>
      <c r="EI19" s="23"/>
      <c r="EJ19" s="11"/>
      <c r="EK19" s="23"/>
      <c r="EL19" s="11"/>
      <c r="EM19" s="23"/>
      <c r="EN19" s="11"/>
      <c r="EO19" s="23"/>
      <c r="EP19" s="11"/>
      <c r="EQ19" s="23"/>
      <c r="ER19" s="11"/>
      <c r="ES19" s="23"/>
      <c r="ET19" s="11"/>
      <c r="EU19" s="23"/>
      <c r="EV19" s="11"/>
      <c r="EW19" s="23"/>
      <c r="EX19" s="11"/>
      <c r="EY19" s="23"/>
      <c r="EZ19" s="23"/>
      <c r="FA19" s="11"/>
      <c r="FB19" s="23"/>
      <c r="FC19" s="11"/>
      <c r="FD19" s="23"/>
      <c r="FE19" s="23"/>
      <c r="FF19" s="23"/>
      <c r="FG19" s="11"/>
      <c r="FH19" s="25"/>
      <c r="FI19" s="22"/>
      <c r="FJ19" s="28"/>
      <c r="FK19" s="28"/>
      <c r="FL19" s="28"/>
      <c r="FM19" s="28"/>
      <c r="FN19" s="28"/>
      <c r="FO19" s="28"/>
      <c r="FP19" s="28"/>
      <c r="FQ19" s="28"/>
      <c r="FR19" s="28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5"/>
      <c r="GF19" s="14">
        <f t="shared" si="0"/>
        <v>2.56</v>
      </c>
    </row>
    <row r="20" spans="1:188" ht="15.75">
      <c r="A20" s="32">
        <v>20019</v>
      </c>
      <c r="B20" s="10" t="s">
        <v>23</v>
      </c>
      <c r="C20" s="11" t="s">
        <v>24</v>
      </c>
      <c r="D20" s="11" t="s">
        <v>23</v>
      </c>
      <c r="E20" s="11" t="s">
        <v>146</v>
      </c>
      <c r="F20" s="11" t="s">
        <v>23</v>
      </c>
      <c r="G20" s="11" t="s">
        <v>24</v>
      </c>
      <c r="H20" s="11" t="s">
        <v>23</v>
      </c>
      <c r="I20" s="11" t="s">
        <v>24</v>
      </c>
      <c r="J20" s="11" t="s">
        <v>23</v>
      </c>
      <c r="K20" s="11" t="s">
        <v>24</v>
      </c>
      <c r="L20" s="11" t="s">
        <v>23</v>
      </c>
      <c r="M20" s="23" t="s">
        <v>24</v>
      </c>
      <c r="N20" s="11" t="s">
        <v>23</v>
      </c>
      <c r="O20" s="11">
        <v>4</v>
      </c>
      <c r="P20" s="11" t="s">
        <v>23</v>
      </c>
      <c r="Q20" s="11">
        <v>4</v>
      </c>
      <c r="R20" s="11" t="s">
        <v>23</v>
      </c>
      <c r="S20" s="23">
        <v>4</v>
      </c>
      <c r="T20" s="11" t="s">
        <v>23</v>
      </c>
      <c r="U20" s="23">
        <v>4</v>
      </c>
      <c r="V20" s="11" t="s">
        <v>23</v>
      </c>
      <c r="W20" s="23">
        <v>4</v>
      </c>
      <c r="X20" s="11" t="s">
        <v>23</v>
      </c>
      <c r="Y20" s="25">
        <v>4</v>
      </c>
      <c r="Z20" s="11" t="s">
        <v>23</v>
      </c>
      <c r="AA20" s="11" t="s">
        <v>146</v>
      </c>
      <c r="AB20" s="11" t="s">
        <v>23</v>
      </c>
      <c r="AC20" s="11" t="s">
        <v>146</v>
      </c>
      <c r="AD20" s="11" t="s">
        <v>23</v>
      </c>
      <c r="AE20" s="11" t="s">
        <v>146</v>
      </c>
      <c r="AF20" s="11" t="s">
        <v>23</v>
      </c>
      <c r="AG20" s="11" t="s">
        <v>146</v>
      </c>
      <c r="AH20" s="11" t="s">
        <v>23</v>
      </c>
      <c r="AI20" s="11">
        <v>4</v>
      </c>
      <c r="AJ20" s="11" t="s">
        <v>23</v>
      </c>
      <c r="AK20" s="23">
        <v>4</v>
      </c>
      <c r="AL20" s="11" t="s">
        <v>23</v>
      </c>
      <c r="AM20" s="23">
        <v>4</v>
      </c>
      <c r="AN20" s="11" t="s">
        <v>23</v>
      </c>
      <c r="AO20" s="23">
        <v>4</v>
      </c>
      <c r="AP20" s="11" t="s">
        <v>23</v>
      </c>
      <c r="AQ20" s="24">
        <v>5</v>
      </c>
      <c r="AR20" s="25">
        <v>4</v>
      </c>
      <c r="AS20" s="26" t="s">
        <v>23</v>
      </c>
      <c r="AT20" s="11" t="s">
        <v>146</v>
      </c>
      <c r="AU20" s="11" t="s">
        <v>23</v>
      </c>
      <c r="AV20" s="11" t="s">
        <v>146</v>
      </c>
      <c r="AW20" s="11" t="s">
        <v>23</v>
      </c>
      <c r="AX20" s="11" t="s">
        <v>146</v>
      </c>
      <c r="AY20" s="11" t="s">
        <v>23</v>
      </c>
      <c r="AZ20" s="11" t="s">
        <v>146</v>
      </c>
      <c r="BA20" s="11" t="s">
        <v>23</v>
      </c>
      <c r="BB20" s="11" t="s">
        <v>146</v>
      </c>
      <c r="BC20" s="11" t="s">
        <v>23</v>
      </c>
      <c r="BD20" s="11" t="s">
        <v>146</v>
      </c>
      <c r="BE20" s="11" t="s">
        <v>23</v>
      </c>
      <c r="BF20" s="11" t="s">
        <v>146</v>
      </c>
      <c r="BG20" s="11" t="s">
        <v>23</v>
      </c>
      <c r="BH20" s="11" t="s">
        <v>146</v>
      </c>
      <c r="BI20" s="11" t="s">
        <v>23</v>
      </c>
      <c r="BJ20" s="23">
        <v>5</v>
      </c>
      <c r="BK20" s="11" t="s">
        <v>23</v>
      </c>
      <c r="BL20" s="23">
        <v>4</v>
      </c>
      <c r="BM20" s="11" t="s">
        <v>23</v>
      </c>
      <c r="BN20" s="23">
        <v>3</v>
      </c>
      <c r="BO20" s="11" t="s">
        <v>23</v>
      </c>
      <c r="BP20" s="25">
        <v>4</v>
      </c>
      <c r="BQ20" s="11" t="s">
        <v>23</v>
      </c>
      <c r="BR20" s="11" t="s">
        <v>146</v>
      </c>
      <c r="BS20" s="11" t="s">
        <v>23</v>
      </c>
      <c r="BT20" s="11" t="s">
        <v>146</v>
      </c>
      <c r="BU20" s="11" t="s">
        <v>23</v>
      </c>
      <c r="BV20" s="11" t="s">
        <v>146</v>
      </c>
      <c r="BW20" s="11" t="s">
        <v>23</v>
      </c>
      <c r="BX20" s="11" t="s">
        <v>146</v>
      </c>
      <c r="BY20" s="11" t="s">
        <v>23</v>
      </c>
      <c r="BZ20" s="11" t="s">
        <v>146</v>
      </c>
      <c r="CA20" s="11" t="s">
        <v>23</v>
      </c>
      <c r="CB20" s="11" t="s">
        <v>146</v>
      </c>
      <c r="CC20" s="11" t="s">
        <v>23</v>
      </c>
      <c r="CD20" s="23">
        <v>4</v>
      </c>
      <c r="CE20" s="11" t="s">
        <v>23</v>
      </c>
      <c r="CF20" s="23">
        <v>4</v>
      </c>
      <c r="CG20" s="12" t="s">
        <v>23</v>
      </c>
      <c r="CH20" s="25">
        <v>4</v>
      </c>
      <c r="CI20" s="26" t="s">
        <v>23</v>
      </c>
      <c r="CJ20" s="11" t="s">
        <v>146</v>
      </c>
      <c r="CK20" s="11" t="s">
        <v>23</v>
      </c>
      <c r="CL20" s="11" t="s">
        <v>146</v>
      </c>
      <c r="CM20" s="11" t="s">
        <v>23</v>
      </c>
      <c r="CN20" s="11" t="s">
        <v>146</v>
      </c>
      <c r="CO20" s="11" t="s">
        <v>23</v>
      </c>
      <c r="CP20" s="11" t="s">
        <v>146</v>
      </c>
      <c r="CQ20" s="11" t="s">
        <v>23</v>
      </c>
      <c r="CR20" s="11" t="s">
        <v>146</v>
      </c>
      <c r="CS20" s="26">
        <v>4</v>
      </c>
      <c r="CT20" s="11" t="s">
        <v>23</v>
      </c>
      <c r="CU20" s="11"/>
      <c r="CV20" s="11" t="s">
        <v>23</v>
      </c>
      <c r="CW20" s="11" t="s">
        <v>146</v>
      </c>
      <c r="CX20" s="11" t="s">
        <v>23</v>
      </c>
      <c r="CY20" s="23">
        <v>4</v>
      </c>
      <c r="CZ20" s="11" t="s">
        <v>23</v>
      </c>
      <c r="DA20" s="23">
        <v>4</v>
      </c>
      <c r="DB20" s="11" t="s">
        <v>23</v>
      </c>
      <c r="DC20" s="23">
        <v>4</v>
      </c>
      <c r="DD20" s="23">
        <v>4</v>
      </c>
      <c r="DE20" s="11" t="s">
        <v>23</v>
      </c>
      <c r="DF20" s="25">
        <v>4</v>
      </c>
      <c r="DG20" s="11" t="s">
        <v>23</v>
      </c>
      <c r="DH20" s="11" t="s">
        <v>146</v>
      </c>
      <c r="DI20" s="11" t="s">
        <v>23</v>
      </c>
      <c r="DJ20" s="11" t="s">
        <v>146</v>
      </c>
      <c r="DK20" s="11" t="s">
        <v>23</v>
      </c>
      <c r="DL20" s="11" t="s">
        <v>146</v>
      </c>
      <c r="DM20" s="11" t="s">
        <v>23</v>
      </c>
      <c r="DN20" s="11" t="s">
        <v>146</v>
      </c>
      <c r="DO20" s="11" t="s">
        <v>23</v>
      </c>
      <c r="DP20" s="23">
        <v>4</v>
      </c>
      <c r="DQ20" s="11" t="s">
        <v>146</v>
      </c>
      <c r="DR20" s="11" t="s">
        <v>23</v>
      </c>
      <c r="DS20" s="11" t="s">
        <v>146</v>
      </c>
      <c r="DT20" s="11" t="s">
        <v>23</v>
      </c>
      <c r="DU20" s="11" t="s">
        <v>146</v>
      </c>
      <c r="DV20" s="11" t="s">
        <v>23</v>
      </c>
      <c r="DW20" s="11" t="s">
        <v>146</v>
      </c>
      <c r="DX20" s="11" t="s">
        <v>23</v>
      </c>
      <c r="DY20" s="23">
        <v>4</v>
      </c>
      <c r="DZ20" s="23">
        <v>4</v>
      </c>
      <c r="EA20" s="11" t="s">
        <v>23</v>
      </c>
      <c r="EB20" s="23">
        <v>3</v>
      </c>
      <c r="EC20" s="11" t="s">
        <v>23</v>
      </c>
      <c r="ED20" s="23">
        <v>3</v>
      </c>
      <c r="EE20" s="11" t="s">
        <v>23</v>
      </c>
      <c r="EF20" s="23">
        <v>4</v>
      </c>
      <c r="EG20" s="25"/>
      <c r="EH20" s="11"/>
      <c r="EI20" s="23"/>
      <c r="EJ20" s="11"/>
      <c r="EK20" s="23"/>
      <c r="EL20" s="11"/>
      <c r="EM20" s="23"/>
      <c r="EN20" s="11"/>
      <c r="EO20" s="23"/>
      <c r="EP20" s="11"/>
      <c r="EQ20" s="23"/>
      <c r="ER20" s="11"/>
      <c r="ES20" s="23"/>
      <c r="ET20" s="11"/>
      <c r="EU20" s="23"/>
      <c r="EV20" s="11"/>
      <c r="EW20" s="23"/>
      <c r="EX20" s="11"/>
      <c r="EY20" s="23"/>
      <c r="EZ20" s="23"/>
      <c r="FA20" s="11"/>
      <c r="FB20" s="23"/>
      <c r="FC20" s="11"/>
      <c r="FD20" s="23"/>
      <c r="FE20" s="23"/>
      <c r="FF20" s="23"/>
      <c r="FG20" s="11"/>
      <c r="FH20" s="25"/>
      <c r="FI20" s="22"/>
      <c r="FJ20" s="28"/>
      <c r="FK20" s="28"/>
      <c r="FL20" s="28"/>
      <c r="FM20" s="28"/>
      <c r="FN20" s="28"/>
      <c r="FO20" s="28"/>
      <c r="FP20" s="28"/>
      <c r="FQ20" s="28"/>
      <c r="FR20" s="28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5"/>
      <c r="GF20" s="14">
        <f t="shared" si="0"/>
        <v>2.46</v>
      </c>
    </row>
    <row r="21" spans="1:188" s="75" customFormat="1" ht="15.75">
      <c r="A21" s="123">
        <v>20045</v>
      </c>
      <c r="B21" s="65" t="s">
        <v>23</v>
      </c>
      <c r="C21" s="66"/>
      <c r="D21" s="71" t="s">
        <v>23</v>
      </c>
      <c r="E21" s="66" t="s">
        <v>24</v>
      </c>
      <c r="F21" s="71" t="s">
        <v>23</v>
      </c>
      <c r="G21" s="66" t="s">
        <v>24</v>
      </c>
      <c r="H21" s="71" t="s">
        <v>23</v>
      </c>
      <c r="I21" s="66" t="s">
        <v>24</v>
      </c>
      <c r="J21" s="71" t="s">
        <v>23</v>
      </c>
      <c r="K21" s="66" t="s">
        <v>24</v>
      </c>
      <c r="L21" s="71" t="s">
        <v>23</v>
      </c>
      <c r="M21" s="66" t="s">
        <v>24</v>
      </c>
      <c r="N21" s="66" t="s">
        <v>23</v>
      </c>
      <c r="O21" s="66">
        <v>3</v>
      </c>
      <c r="P21" s="66" t="s">
        <v>23</v>
      </c>
      <c r="Q21" s="66"/>
      <c r="R21" s="66" t="s">
        <v>23</v>
      </c>
      <c r="S21" s="67">
        <v>4</v>
      </c>
      <c r="T21" s="66" t="s">
        <v>23</v>
      </c>
      <c r="U21" s="67">
        <v>4</v>
      </c>
      <c r="V21" s="66" t="s">
        <v>23</v>
      </c>
      <c r="W21" s="67">
        <v>3</v>
      </c>
      <c r="X21" s="66" t="s">
        <v>23</v>
      </c>
      <c r="Y21" s="68">
        <v>3</v>
      </c>
      <c r="Z21" s="66" t="s">
        <v>23</v>
      </c>
      <c r="AA21" s="66"/>
      <c r="AB21" s="66" t="s">
        <v>23</v>
      </c>
      <c r="AC21" s="66" t="s">
        <v>146</v>
      </c>
      <c r="AD21" s="66" t="s">
        <v>23</v>
      </c>
      <c r="AE21" s="66" t="s">
        <v>146</v>
      </c>
      <c r="AF21" s="66" t="s">
        <v>23</v>
      </c>
      <c r="AG21" s="66" t="s">
        <v>146</v>
      </c>
      <c r="AH21" s="66" t="s">
        <v>23</v>
      </c>
      <c r="AI21" s="66">
        <v>3</v>
      </c>
      <c r="AJ21" s="66" t="s">
        <v>23</v>
      </c>
      <c r="AK21" s="67">
        <v>4</v>
      </c>
      <c r="AL21" s="66" t="s">
        <v>23</v>
      </c>
      <c r="AM21" s="67">
        <v>4</v>
      </c>
      <c r="AN21" s="66" t="s">
        <v>23</v>
      </c>
      <c r="AO21" s="67">
        <v>3</v>
      </c>
      <c r="AP21" s="66" t="s">
        <v>23</v>
      </c>
      <c r="AQ21" s="69">
        <v>4</v>
      </c>
      <c r="AR21" s="68">
        <v>3</v>
      </c>
      <c r="AS21" s="66" t="s">
        <v>23</v>
      </c>
      <c r="AT21" s="66"/>
      <c r="AU21" s="66" t="s">
        <v>23</v>
      </c>
      <c r="AV21" s="66" t="s">
        <v>146</v>
      </c>
      <c r="AW21" s="66" t="s">
        <v>23</v>
      </c>
      <c r="AX21" s="66" t="s">
        <v>146</v>
      </c>
      <c r="AY21" s="66" t="s">
        <v>23</v>
      </c>
      <c r="AZ21" s="66" t="s">
        <v>146</v>
      </c>
      <c r="BA21" s="66" t="s">
        <v>23</v>
      </c>
      <c r="BB21" s="66" t="s">
        <v>146</v>
      </c>
      <c r="BC21" s="66" t="s">
        <v>23</v>
      </c>
      <c r="BD21" s="66" t="s">
        <v>146</v>
      </c>
      <c r="BE21" s="66" t="s">
        <v>23</v>
      </c>
      <c r="BF21" s="66" t="s">
        <v>146</v>
      </c>
      <c r="BG21" s="66" t="s">
        <v>23</v>
      </c>
      <c r="BH21" s="66" t="s">
        <v>146</v>
      </c>
      <c r="BI21" s="66" t="s">
        <v>23</v>
      </c>
      <c r="BJ21" s="67">
        <v>4</v>
      </c>
      <c r="BK21" s="66" t="s">
        <v>23</v>
      </c>
      <c r="BL21" s="67">
        <v>3</v>
      </c>
      <c r="BM21" s="66" t="s">
        <v>23</v>
      </c>
      <c r="BN21" s="67">
        <v>3</v>
      </c>
      <c r="BO21" s="66" t="s">
        <v>23</v>
      </c>
      <c r="BP21" s="68">
        <v>3</v>
      </c>
      <c r="BQ21" s="66" t="s">
        <v>23</v>
      </c>
      <c r="BR21" s="66"/>
      <c r="BS21" s="66" t="s">
        <v>23</v>
      </c>
      <c r="BT21" s="66" t="s">
        <v>146</v>
      </c>
      <c r="BU21" s="66" t="s">
        <v>23</v>
      </c>
      <c r="BV21" s="66" t="s">
        <v>146</v>
      </c>
      <c r="BW21" s="66" t="s">
        <v>23</v>
      </c>
      <c r="BX21" s="66" t="s">
        <v>146</v>
      </c>
      <c r="BY21" s="66" t="s">
        <v>23</v>
      </c>
      <c r="BZ21" s="66" t="s">
        <v>146</v>
      </c>
      <c r="CA21" s="66" t="s">
        <v>23</v>
      </c>
      <c r="CB21" s="66" t="s">
        <v>146</v>
      </c>
      <c r="CC21" s="66" t="s">
        <v>23</v>
      </c>
      <c r="CD21" s="73">
        <v>3</v>
      </c>
      <c r="CE21" s="66" t="s">
        <v>23</v>
      </c>
      <c r="CF21" s="73">
        <v>3</v>
      </c>
      <c r="CG21" s="66" t="s">
        <v>23</v>
      </c>
      <c r="CH21" s="68">
        <v>3</v>
      </c>
      <c r="CI21" s="66" t="s">
        <v>23</v>
      </c>
      <c r="CJ21" s="66" t="s">
        <v>146</v>
      </c>
      <c r="CK21" s="66" t="s">
        <v>23</v>
      </c>
      <c r="CL21" s="66" t="s">
        <v>146</v>
      </c>
      <c r="CM21" s="66" t="s">
        <v>23</v>
      </c>
      <c r="CN21" s="66" t="s">
        <v>146</v>
      </c>
      <c r="CO21" s="66" t="s">
        <v>23</v>
      </c>
      <c r="CP21" s="66" t="s">
        <v>146</v>
      </c>
      <c r="CQ21" s="66" t="s">
        <v>23</v>
      </c>
      <c r="CR21" s="66" t="s">
        <v>146</v>
      </c>
      <c r="CS21" s="71">
        <v>3</v>
      </c>
      <c r="CT21" s="66" t="s">
        <v>23</v>
      </c>
      <c r="CU21" s="66"/>
      <c r="CV21" s="66" t="s">
        <v>23</v>
      </c>
      <c r="CW21" s="66" t="s">
        <v>146</v>
      </c>
      <c r="CX21" s="66" t="s">
        <v>23</v>
      </c>
      <c r="CY21" s="73">
        <v>3</v>
      </c>
      <c r="CZ21" s="66" t="s">
        <v>23</v>
      </c>
      <c r="DA21" s="73">
        <v>3</v>
      </c>
      <c r="DB21" s="66" t="s">
        <v>23</v>
      </c>
      <c r="DC21" s="67">
        <v>3</v>
      </c>
      <c r="DD21" s="73">
        <v>4</v>
      </c>
      <c r="DE21" s="66" t="s">
        <v>23</v>
      </c>
      <c r="DF21" s="68">
        <v>3</v>
      </c>
      <c r="DG21" s="66" t="s">
        <v>23</v>
      </c>
      <c r="DH21" s="66" t="s">
        <v>146</v>
      </c>
      <c r="DI21" s="66" t="s">
        <v>23</v>
      </c>
      <c r="DJ21" s="66" t="s">
        <v>146</v>
      </c>
      <c r="DK21" s="66" t="s">
        <v>23</v>
      </c>
      <c r="DL21" s="66" t="s">
        <v>146</v>
      </c>
      <c r="DM21" s="66" t="s">
        <v>23</v>
      </c>
      <c r="DN21" s="66" t="s">
        <v>146</v>
      </c>
      <c r="DO21" s="66" t="s">
        <v>23</v>
      </c>
      <c r="DP21" s="67">
        <v>3</v>
      </c>
      <c r="DQ21" s="66" t="s">
        <v>146</v>
      </c>
      <c r="DR21" s="66" t="s">
        <v>23</v>
      </c>
      <c r="DS21" s="66" t="s">
        <v>146</v>
      </c>
      <c r="DT21" s="66" t="s">
        <v>23</v>
      </c>
      <c r="DU21" s="66" t="s">
        <v>146</v>
      </c>
      <c r="DV21" s="66" t="s">
        <v>23</v>
      </c>
      <c r="DW21" s="66" t="s">
        <v>146</v>
      </c>
      <c r="DX21" s="66" t="s">
        <v>23</v>
      </c>
      <c r="DY21" s="67">
        <v>3</v>
      </c>
      <c r="DZ21" s="67">
        <v>3</v>
      </c>
      <c r="EA21" s="66" t="s">
        <v>23</v>
      </c>
      <c r="EB21" s="67">
        <v>3</v>
      </c>
      <c r="EC21" s="66" t="s">
        <v>23</v>
      </c>
      <c r="ED21" s="67">
        <v>3</v>
      </c>
      <c r="EE21" s="66" t="s">
        <v>23</v>
      </c>
      <c r="EF21" s="69">
        <v>3</v>
      </c>
      <c r="EG21" s="68"/>
      <c r="EH21" s="73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261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9"/>
      <c r="FH21" s="68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9"/>
      <c r="GE21" s="68"/>
      <c r="GF21" s="74"/>
    </row>
    <row r="22" spans="1:188" s="75" customFormat="1" ht="15.75">
      <c r="A22" s="123">
        <v>20044</v>
      </c>
      <c r="B22" s="65" t="s">
        <v>23</v>
      </c>
      <c r="C22" s="66" t="s">
        <v>24</v>
      </c>
      <c r="D22" s="66" t="s">
        <v>23</v>
      </c>
      <c r="E22" s="66" t="s">
        <v>146</v>
      </c>
      <c r="F22" s="66" t="s">
        <v>23</v>
      </c>
      <c r="G22" s="66" t="s">
        <v>24</v>
      </c>
      <c r="H22" s="66" t="s">
        <v>23</v>
      </c>
      <c r="I22" s="66" t="s">
        <v>24</v>
      </c>
      <c r="J22" s="66" t="s">
        <v>23</v>
      </c>
      <c r="K22" s="66" t="s">
        <v>24</v>
      </c>
      <c r="L22" s="66" t="s">
        <v>23</v>
      </c>
      <c r="M22" s="67" t="s">
        <v>24</v>
      </c>
      <c r="N22" s="66" t="s">
        <v>23</v>
      </c>
      <c r="O22" s="66">
        <v>4</v>
      </c>
      <c r="P22" s="66" t="s">
        <v>23</v>
      </c>
      <c r="Q22" s="66">
        <v>4</v>
      </c>
      <c r="R22" s="66" t="s">
        <v>23</v>
      </c>
      <c r="S22" s="67">
        <v>5</v>
      </c>
      <c r="T22" s="66" t="s">
        <v>23</v>
      </c>
      <c r="U22" s="67">
        <v>3</v>
      </c>
      <c r="V22" s="66" t="s">
        <v>23</v>
      </c>
      <c r="W22" s="67">
        <v>3</v>
      </c>
      <c r="X22" s="66" t="s">
        <v>23</v>
      </c>
      <c r="Y22" s="68">
        <v>3</v>
      </c>
      <c r="Z22" s="66" t="s">
        <v>23</v>
      </c>
      <c r="AA22" s="66" t="s">
        <v>146</v>
      </c>
      <c r="AB22" s="66" t="s">
        <v>23</v>
      </c>
      <c r="AC22" s="66" t="s">
        <v>146</v>
      </c>
      <c r="AD22" s="66" t="s">
        <v>23</v>
      </c>
      <c r="AE22" s="66" t="s">
        <v>146</v>
      </c>
      <c r="AF22" s="66" t="s">
        <v>23</v>
      </c>
      <c r="AG22" s="66" t="s">
        <v>146</v>
      </c>
      <c r="AH22" s="66" t="s">
        <v>23</v>
      </c>
      <c r="AI22" s="66">
        <v>4</v>
      </c>
      <c r="AJ22" s="66" t="s">
        <v>23</v>
      </c>
      <c r="AK22" s="67">
        <v>5</v>
      </c>
      <c r="AL22" s="66" t="s">
        <v>23</v>
      </c>
      <c r="AM22" s="67">
        <v>4</v>
      </c>
      <c r="AN22" s="66" t="s">
        <v>23</v>
      </c>
      <c r="AO22" s="67">
        <v>3</v>
      </c>
      <c r="AP22" s="66" t="s">
        <v>23</v>
      </c>
      <c r="AQ22" s="69">
        <v>4</v>
      </c>
      <c r="AR22" s="83">
        <v>4</v>
      </c>
      <c r="AS22" s="71" t="s">
        <v>23</v>
      </c>
      <c r="AT22" s="66" t="s">
        <v>146</v>
      </c>
      <c r="AU22" s="66" t="s">
        <v>23</v>
      </c>
      <c r="AV22" s="66" t="s">
        <v>146</v>
      </c>
      <c r="AW22" s="66" t="s">
        <v>23</v>
      </c>
      <c r="AX22" s="66" t="s">
        <v>146</v>
      </c>
      <c r="AY22" s="66" t="s">
        <v>23</v>
      </c>
      <c r="AZ22" s="66" t="s">
        <v>146</v>
      </c>
      <c r="BA22" s="66" t="s">
        <v>23</v>
      </c>
      <c r="BB22" s="66" t="s">
        <v>146</v>
      </c>
      <c r="BC22" s="66" t="s">
        <v>23</v>
      </c>
      <c r="BD22" s="66" t="s">
        <v>146</v>
      </c>
      <c r="BE22" s="66" t="s">
        <v>23</v>
      </c>
      <c r="BF22" s="66" t="s">
        <v>146</v>
      </c>
      <c r="BG22" s="66" t="s">
        <v>23</v>
      </c>
      <c r="BH22" s="66" t="s">
        <v>146</v>
      </c>
      <c r="BI22" s="66" t="s">
        <v>23</v>
      </c>
      <c r="BJ22" s="66">
        <v>4</v>
      </c>
      <c r="BK22" s="66" t="s">
        <v>23</v>
      </c>
      <c r="BL22" s="66">
        <v>4</v>
      </c>
      <c r="BM22" s="66" t="s">
        <v>23</v>
      </c>
      <c r="BN22" s="66">
        <v>4</v>
      </c>
      <c r="BO22" s="121" t="s">
        <v>23</v>
      </c>
      <c r="BP22" s="83">
        <v>4</v>
      </c>
      <c r="BQ22" s="71" t="s">
        <v>23</v>
      </c>
      <c r="BR22" s="66" t="s">
        <v>146</v>
      </c>
      <c r="BS22" s="66" t="s">
        <v>23</v>
      </c>
      <c r="BT22" s="66" t="s">
        <v>146</v>
      </c>
      <c r="BU22" s="66" t="s">
        <v>23</v>
      </c>
      <c r="BV22" s="66" t="s">
        <v>146</v>
      </c>
      <c r="BW22" s="66" t="s">
        <v>23</v>
      </c>
      <c r="BX22" s="66" t="s">
        <v>146</v>
      </c>
      <c r="BY22" s="66" t="s">
        <v>23</v>
      </c>
      <c r="BZ22" s="66" t="s">
        <v>146</v>
      </c>
      <c r="CA22" s="66" t="s">
        <v>23</v>
      </c>
      <c r="CB22" s="66" t="s">
        <v>146</v>
      </c>
      <c r="CC22" s="66" t="s">
        <v>23</v>
      </c>
      <c r="CD22" s="71">
        <v>5</v>
      </c>
      <c r="CE22" s="66" t="s">
        <v>23</v>
      </c>
      <c r="CF22" s="71">
        <v>3</v>
      </c>
      <c r="CG22" s="121" t="s">
        <v>23</v>
      </c>
      <c r="CH22" s="83">
        <v>3</v>
      </c>
      <c r="CI22" s="71" t="s">
        <v>23</v>
      </c>
      <c r="CJ22" s="66" t="s">
        <v>146</v>
      </c>
      <c r="CK22" s="66" t="s">
        <v>23</v>
      </c>
      <c r="CL22" s="66"/>
      <c r="CM22" s="66" t="s">
        <v>23</v>
      </c>
      <c r="CN22" s="66" t="s">
        <v>146</v>
      </c>
      <c r="CO22" s="66" t="s">
        <v>23</v>
      </c>
      <c r="CP22" s="66" t="s">
        <v>146</v>
      </c>
      <c r="CQ22" s="66" t="s">
        <v>23</v>
      </c>
      <c r="CR22" s="66" t="s">
        <v>146</v>
      </c>
      <c r="CS22" s="71">
        <v>4</v>
      </c>
      <c r="CT22" s="66" t="s">
        <v>23</v>
      </c>
      <c r="CU22" s="66"/>
      <c r="CV22" s="66" t="s">
        <v>23</v>
      </c>
      <c r="CW22" s="66" t="s">
        <v>146</v>
      </c>
      <c r="CX22" s="66" t="s">
        <v>23</v>
      </c>
      <c r="CY22" s="71"/>
      <c r="CZ22" s="66" t="s">
        <v>23</v>
      </c>
      <c r="DA22" s="71">
        <v>3</v>
      </c>
      <c r="DB22" s="66" t="s">
        <v>23</v>
      </c>
      <c r="DC22" s="67">
        <v>4</v>
      </c>
      <c r="DD22" s="71">
        <v>3</v>
      </c>
      <c r="DE22" s="121" t="s">
        <v>23</v>
      </c>
      <c r="DF22" s="68"/>
      <c r="DG22" s="66" t="s">
        <v>23</v>
      </c>
      <c r="DH22" s="66" t="s">
        <v>146</v>
      </c>
      <c r="DI22" s="66" t="s">
        <v>23</v>
      </c>
      <c r="DJ22" s="66" t="s">
        <v>146</v>
      </c>
      <c r="DK22" s="66" t="s">
        <v>23</v>
      </c>
      <c r="DL22" s="66"/>
      <c r="DM22" s="66" t="s">
        <v>23</v>
      </c>
      <c r="DN22" s="66" t="s">
        <v>146</v>
      </c>
      <c r="DO22" s="66" t="s">
        <v>23</v>
      </c>
      <c r="DP22" s="67"/>
      <c r="DQ22" s="66"/>
      <c r="DR22" s="66" t="s">
        <v>23</v>
      </c>
      <c r="DS22" s="66"/>
      <c r="DT22" s="66" t="s">
        <v>23</v>
      </c>
      <c r="DU22" s="66" t="s">
        <v>146</v>
      </c>
      <c r="DV22" s="66" t="s">
        <v>23</v>
      </c>
      <c r="DW22" s="66" t="s">
        <v>146</v>
      </c>
      <c r="DX22" s="66" t="s">
        <v>23</v>
      </c>
      <c r="DY22" s="67"/>
      <c r="DZ22" s="66"/>
      <c r="EA22" s="66" t="s">
        <v>23</v>
      </c>
      <c r="EB22" s="66"/>
      <c r="EC22" s="66" t="s">
        <v>23</v>
      </c>
      <c r="ED22" s="66"/>
      <c r="EE22" s="66" t="s">
        <v>23</v>
      </c>
      <c r="EF22" s="69"/>
      <c r="EG22" s="83"/>
      <c r="EH22" s="73"/>
      <c r="EI22" s="66"/>
      <c r="EJ22" s="67"/>
      <c r="EK22" s="66"/>
      <c r="EL22" s="67"/>
      <c r="EM22" s="66"/>
      <c r="EN22" s="67"/>
      <c r="EO22" s="66"/>
      <c r="EP22" s="67"/>
      <c r="EQ22" s="67"/>
      <c r="ER22" s="67"/>
      <c r="ES22" s="66"/>
      <c r="ET22" s="67"/>
      <c r="EU22" s="262"/>
      <c r="EV22" s="67"/>
      <c r="EW22" s="66"/>
      <c r="EX22" s="67"/>
      <c r="EY22" s="67"/>
      <c r="EZ22" s="66"/>
      <c r="FA22" s="67"/>
      <c r="FB22" s="66"/>
      <c r="FC22" s="67"/>
      <c r="FD22" s="67"/>
      <c r="FE22" s="67"/>
      <c r="FF22" s="66"/>
      <c r="FG22" s="69"/>
      <c r="FH22" s="68"/>
      <c r="FI22" s="73"/>
      <c r="FJ22" s="73"/>
      <c r="FK22" s="73"/>
      <c r="FL22" s="73"/>
      <c r="FM22" s="73"/>
      <c r="FN22" s="73"/>
      <c r="FO22" s="73"/>
      <c r="FP22" s="73"/>
      <c r="FQ22" s="73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9"/>
      <c r="GE22" s="263"/>
      <c r="GF22" s="74">
        <f>(O22+Q22+S22+U22+W22+Y22+AI22+AK22+AM22+AO22+AQ22+AR22+BJ22+BL22+BN22+BP22+CD22+CF22+CH22+CS22+CY22+DA22+DC22+DD22+DF22+DP22+DY22+DZ22+EB22+ED22+EF22+EG22+EI22+EU22+EW22+EY22+EZ22+FB22+FD22+FF22+FH22+FT22+FU22+FW22+FY22+GA22+GB22+GC22+GD22+GE22)/50</f>
        <v>1.74</v>
      </c>
    </row>
    <row r="23" spans="1:188" s="131" customFormat="1" ht="15.75">
      <c r="A23" s="129">
        <v>20014</v>
      </c>
      <c r="B23" s="134" t="s">
        <v>23</v>
      </c>
      <c r="C23" s="127" t="s">
        <v>24</v>
      </c>
      <c r="D23" s="127" t="s">
        <v>23</v>
      </c>
      <c r="E23" s="127" t="s">
        <v>146</v>
      </c>
      <c r="F23" s="127" t="s">
        <v>23</v>
      </c>
      <c r="G23" s="127" t="s">
        <v>24</v>
      </c>
      <c r="H23" s="127" t="s">
        <v>23</v>
      </c>
      <c r="I23" s="127" t="s">
        <v>24</v>
      </c>
      <c r="J23" s="127" t="s">
        <v>23</v>
      </c>
      <c r="K23" s="127" t="s">
        <v>24</v>
      </c>
      <c r="L23" s="127" t="s">
        <v>23</v>
      </c>
      <c r="M23" s="254" t="s">
        <v>24</v>
      </c>
      <c r="N23" s="127" t="s">
        <v>23</v>
      </c>
      <c r="O23" s="127">
        <v>4</v>
      </c>
      <c r="P23" s="127" t="s">
        <v>23</v>
      </c>
      <c r="Q23" s="127">
        <v>5</v>
      </c>
      <c r="R23" s="127" t="s">
        <v>23</v>
      </c>
      <c r="S23" s="254">
        <v>4</v>
      </c>
      <c r="T23" s="127" t="s">
        <v>23</v>
      </c>
      <c r="U23" s="254">
        <v>5</v>
      </c>
      <c r="V23" s="127" t="s">
        <v>23</v>
      </c>
      <c r="W23" s="254">
        <v>4</v>
      </c>
      <c r="X23" s="127" t="s">
        <v>23</v>
      </c>
      <c r="Y23" s="255">
        <v>5</v>
      </c>
      <c r="Z23" s="127" t="s">
        <v>23</v>
      </c>
      <c r="AA23" s="127" t="s">
        <v>146</v>
      </c>
      <c r="AB23" s="127" t="s">
        <v>23</v>
      </c>
      <c r="AC23" s="127" t="s">
        <v>146</v>
      </c>
      <c r="AD23" s="127" t="s">
        <v>23</v>
      </c>
      <c r="AE23" s="127" t="s">
        <v>146</v>
      </c>
      <c r="AF23" s="127" t="s">
        <v>23</v>
      </c>
      <c r="AG23" s="127" t="s">
        <v>146</v>
      </c>
      <c r="AH23" s="127" t="s">
        <v>23</v>
      </c>
      <c r="AI23" s="127">
        <v>4</v>
      </c>
      <c r="AJ23" s="127" t="s">
        <v>23</v>
      </c>
      <c r="AK23" s="254">
        <v>5</v>
      </c>
      <c r="AL23" s="127" t="s">
        <v>23</v>
      </c>
      <c r="AM23" s="254">
        <v>5</v>
      </c>
      <c r="AN23" s="127" t="s">
        <v>23</v>
      </c>
      <c r="AO23" s="254">
        <v>4</v>
      </c>
      <c r="AP23" s="127" t="s">
        <v>23</v>
      </c>
      <c r="AQ23" s="256">
        <v>4</v>
      </c>
      <c r="AR23" s="132">
        <v>5</v>
      </c>
      <c r="AS23" s="133" t="s">
        <v>23</v>
      </c>
      <c r="AT23" s="127" t="s">
        <v>146</v>
      </c>
      <c r="AU23" s="127" t="s">
        <v>23</v>
      </c>
      <c r="AV23" s="127" t="s">
        <v>146</v>
      </c>
      <c r="AW23" s="127" t="s">
        <v>23</v>
      </c>
      <c r="AX23" s="127" t="s">
        <v>146</v>
      </c>
      <c r="AY23" s="127" t="s">
        <v>23</v>
      </c>
      <c r="AZ23" s="127" t="s">
        <v>146</v>
      </c>
      <c r="BA23" s="127" t="s">
        <v>23</v>
      </c>
      <c r="BB23" s="127" t="s">
        <v>146</v>
      </c>
      <c r="BC23" s="127" t="s">
        <v>23</v>
      </c>
      <c r="BD23" s="127" t="s">
        <v>146</v>
      </c>
      <c r="BE23" s="127" t="s">
        <v>23</v>
      </c>
      <c r="BF23" s="127" t="s">
        <v>146</v>
      </c>
      <c r="BG23" s="127" t="s">
        <v>23</v>
      </c>
      <c r="BH23" s="127" t="s">
        <v>146</v>
      </c>
      <c r="BI23" s="127" t="s">
        <v>23</v>
      </c>
      <c r="BJ23" s="127">
        <v>5</v>
      </c>
      <c r="BK23" s="127" t="s">
        <v>23</v>
      </c>
      <c r="BL23" s="127">
        <v>5</v>
      </c>
      <c r="BM23" s="127" t="s">
        <v>23</v>
      </c>
      <c r="BN23" s="127">
        <v>5</v>
      </c>
      <c r="BO23" s="126" t="s">
        <v>23</v>
      </c>
      <c r="BP23" s="132">
        <v>5</v>
      </c>
      <c r="BQ23" s="133" t="s">
        <v>23</v>
      </c>
      <c r="BR23" s="127" t="s">
        <v>146</v>
      </c>
      <c r="BS23" s="127" t="s">
        <v>23</v>
      </c>
      <c r="BT23" s="127" t="s">
        <v>146</v>
      </c>
      <c r="BU23" s="127" t="s">
        <v>23</v>
      </c>
      <c r="BV23" s="127" t="s">
        <v>146</v>
      </c>
      <c r="BW23" s="127" t="s">
        <v>23</v>
      </c>
      <c r="BX23" s="127" t="s">
        <v>146</v>
      </c>
      <c r="BY23" s="127" t="s">
        <v>23</v>
      </c>
      <c r="BZ23" s="127" t="s">
        <v>146</v>
      </c>
      <c r="CA23" s="127" t="s">
        <v>23</v>
      </c>
      <c r="CB23" s="127" t="s">
        <v>146</v>
      </c>
      <c r="CC23" s="127" t="s">
        <v>23</v>
      </c>
      <c r="CD23" s="133">
        <v>5</v>
      </c>
      <c r="CE23" s="127" t="s">
        <v>23</v>
      </c>
      <c r="CF23" s="133">
        <v>4</v>
      </c>
      <c r="CG23" s="126" t="s">
        <v>23</v>
      </c>
      <c r="CH23" s="132">
        <v>5</v>
      </c>
      <c r="CI23" s="133" t="s">
        <v>23</v>
      </c>
      <c r="CJ23" s="127" t="s">
        <v>146</v>
      </c>
      <c r="CK23" s="127" t="s">
        <v>23</v>
      </c>
      <c r="CL23" s="127" t="s">
        <v>146</v>
      </c>
      <c r="CM23" s="127" t="s">
        <v>23</v>
      </c>
      <c r="CN23" s="127" t="s">
        <v>146</v>
      </c>
      <c r="CO23" s="127" t="s">
        <v>23</v>
      </c>
      <c r="CP23" s="127" t="s">
        <v>146</v>
      </c>
      <c r="CQ23" s="127" t="s">
        <v>23</v>
      </c>
      <c r="CR23" s="127" t="s">
        <v>146</v>
      </c>
      <c r="CS23" s="133">
        <v>5</v>
      </c>
      <c r="CT23" s="127" t="s">
        <v>23</v>
      </c>
      <c r="CU23" s="127"/>
      <c r="CV23" s="127" t="s">
        <v>23</v>
      </c>
      <c r="CW23" s="127" t="s">
        <v>146</v>
      </c>
      <c r="CX23" s="127" t="s">
        <v>23</v>
      </c>
      <c r="CY23" s="133">
        <v>4</v>
      </c>
      <c r="CZ23" s="127" t="s">
        <v>23</v>
      </c>
      <c r="DA23" s="133">
        <v>5</v>
      </c>
      <c r="DB23" s="127" t="s">
        <v>23</v>
      </c>
      <c r="DC23" s="254">
        <v>5</v>
      </c>
      <c r="DD23" s="133">
        <v>5</v>
      </c>
      <c r="DE23" s="126" t="s">
        <v>23</v>
      </c>
      <c r="DF23" s="255">
        <v>5</v>
      </c>
      <c r="DG23" s="127" t="s">
        <v>23</v>
      </c>
      <c r="DH23" s="127" t="s">
        <v>146</v>
      </c>
      <c r="DI23" s="127" t="s">
        <v>23</v>
      </c>
      <c r="DJ23" s="127" t="s">
        <v>146</v>
      </c>
      <c r="DK23" s="127" t="s">
        <v>23</v>
      </c>
      <c r="DL23" s="11" t="s">
        <v>146</v>
      </c>
      <c r="DM23" s="127" t="s">
        <v>23</v>
      </c>
      <c r="DN23" s="127" t="s">
        <v>146</v>
      </c>
      <c r="DO23" s="127" t="s">
        <v>23</v>
      </c>
      <c r="DP23" s="254">
        <v>4</v>
      </c>
      <c r="DQ23" s="11" t="s">
        <v>146</v>
      </c>
      <c r="DR23" s="127" t="s">
        <v>23</v>
      </c>
      <c r="DS23" s="11" t="s">
        <v>146</v>
      </c>
      <c r="DT23" s="127" t="s">
        <v>23</v>
      </c>
      <c r="DU23" s="127" t="s">
        <v>146</v>
      </c>
      <c r="DV23" s="127" t="s">
        <v>23</v>
      </c>
      <c r="DW23" s="127" t="s">
        <v>146</v>
      </c>
      <c r="DX23" s="127" t="s">
        <v>23</v>
      </c>
      <c r="DY23" s="254">
        <v>5</v>
      </c>
      <c r="DZ23" s="127">
        <v>5</v>
      </c>
      <c r="EA23" s="127" t="s">
        <v>23</v>
      </c>
      <c r="EB23" s="127">
        <v>5</v>
      </c>
      <c r="EC23" s="127" t="s">
        <v>23</v>
      </c>
      <c r="ED23" s="127">
        <v>5</v>
      </c>
      <c r="EE23" s="127" t="s">
        <v>23</v>
      </c>
      <c r="EF23" s="256">
        <v>5</v>
      </c>
      <c r="EG23" s="132"/>
      <c r="EH23" s="257"/>
      <c r="EI23" s="127"/>
      <c r="EJ23" s="254"/>
      <c r="EK23" s="127"/>
      <c r="EL23" s="254"/>
      <c r="EM23" s="127"/>
      <c r="EN23" s="254"/>
      <c r="EO23" s="127"/>
      <c r="EP23" s="254"/>
      <c r="EQ23" s="254"/>
      <c r="ER23" s="254"/>
      <c r="ES23" s="127"/>
      <c r="ET23" s="254"/>
      <c r="EU23" s="258"/>
      <c r="EV23" s="254"/>
      <c r="EW23" s="127"/>
      <c r="EX23" s="254"/>
      <c r="EY23" s="254"/>
      <c r="EZ23" s="127"/>
      <c r="FA23" s="254"/>
      <c r="FB23" s="127"/>
      <c r="FC23" s="254"/>
      <c r="FD23" s="254"/>
      <c r="FE23" s="254"/>
      <c r="FF23" s="127"/>
      <c r="FG23" s="256"/>
      <c r="FH23" s="255"/>
      <c r="FI23" s="257"/>
      <c r="FJ23" s="257"/>
      <c r="FK23" s="257"/>
      <c r="FL23" s="257"/>
      <c r="FM23" s="257"/>
      <c r="FN23" s="257"/>
      <c r="FO23" s="257"/>
      <c r="FP23" s="257"/>
      <c r="FQ23" s="257"/>
      <c r="FR23" s="254"/>
      <c r="FS23" s="254"/>
      <c r="FT23" s="254"/>
      <c r="FU23" s="254"/>
      <c r="FV23" s="254"/>
      <c r="FW23" s="254"/>
      <c r="FX23" s="254"/>
      <c r="FY23" s="254"/>
      <c r="FZ23" s="254"/>
      <c r="GA23" s="254"/>
      <c r="GB23" s="254"/>
      <c r="GC23" s="254"/>
      <c r="GD23" s="256"/>
      <c r="GE23" s="259"/>
      <c r="GF23" s="260">
        <f>(O23+Q23+S23+U23+W23+Y23+AI23+AK23+AM23+AO23+AQ23+AR23+BJ23+BL23+BN23+BP23+CD23+CF23+CH23+CS23+CY23+DA23+DC23+DD23+DF23+DP23+DY23+DZ23+EB23+ED23+EF23+EG23+EI23+EU23+EW23+EY23+EZ23+FB23+FD23+FF23+FH23+FT23+FU23+FW23+FY23+GA23+GB23+GC23+GD23+GE23)/50</f>
        <v>2.92</v>
      </c>
    </row>
    <row r="24" spans="1:188" ht="16.5" thickBot="1">
      <c r="A24" s="32">
        <v>20021</v>
      </c>
      <c r="B24" s="10" t="s">
        <v>23</v>
      </c>
      <c r="C24" s="11" t="s">
        <v>24</v>
      </c>
      <c r="D24" s="11" t="s">
        <v>23</v>
      </c>
      <c r="E24" s="11" t="s">
        <v>146</v>
      </c>
      <c r="F24" s="11" t="s">
        <v>23</v>
      </c>
      <c r="G24" s="11" t="s">
        <v>24</v>
      </c>
      <c r="H24" s="11" t="s">
        <v>23</v>
      </c>
      <c r="I24" s="11" t="s">
        <v>24</v>
      </c>
      <c r="J24" s="11" t="s">
        <v>23</v>
      </c>
      <c r="K24" s="11" t="s">
        <v>24</v>
      </c>
      <c r="L24" s="11" t="s">
        <v>23</v>
      </c>
      <c r="M24" s="23" t="s">
        <v>24</v>
      </c>
      <c r="N24" s="11" t="s">
        <v>23</v>
      </c>
      <c r="O24" s="11">
        <v>4</v>
      </c>
      <c r="P24" s="11" t="s">
        <v>23</v>
      </c>
      <c r="Q24" s="11">
        <v>4</v>
      </c>
      <c r="R24" s="11" t="s">
        <v>23</v>
      </c>
      <c r="S24" s="23">
        <v>4</v>
      </c>
      <c r="T24" s="11" t="s">
        <v>23</v>
      </c>
      <c r="U24" s="23">
        <v>4</v>
      </c>
      <c r="V24" s="11" t="s">
        <v>23</v>
      </c>
      <c r="W24" s="23">
        <v>4</v>
      </c>
      <c r="X24" s="11" t="s">
        <v>23</v>
      </c>
      <c r="Y24" s="25">
        <v>4</v>
      </c>
      <c r="Z24" s="11" t="s">
        <v>23</v>
      </c>
      <c r="AA24" s="11" t="s">
        <v>146</v>
      </c>
      <c r="AB24" s="11" t="s">
        <v>23</v>
      </c>
      <c r="AC24" s="11" t="s">
        <v>146</v>
      </c>
      <c r="AD24" s="11" t="s">
        <v>23</v>
      </c>
      <c r="AE24" s="11" t="s">
        <v>146</v>
      </c>
      <c r="AF24" s="11" t="s">
        <v>23</v>
      </c>
      <c r="AG24" s="11" t="s">
        <v>146</v>
      </c>
      <c r="AH24" s="11" t="s">
        <v>23</v>
      </c>
      <c r="AI24" s="11">
        <v>3</v>
      </c>
      <c r="AJ24" s="11" t="s">
        <v>23</v>
      </c>
      <c r="AK24" s="23">
        <v>4</v>
      </c>
      <c r="AL24" s="11" t="s">
        <v>23</v>
      </c>
      <c r="AM24" s="23">
        <v>5</v>
      </c>
      <c r="AN24" s="11" t="s">
        <v>23</v>
      </c>
      <c r="AO24" s="23">
        <v>4</v>
      </c>
      <c r="AP24" s="11" t="s">
        <v>23</v>
      </c>
      <c r="AQ24" s="24">
        <v>5</v>
      </c>
      <c r="AR24" s="13">
        <v>3</v>
      </c>
      <c r="AS24" s="26" t="s">
        <v>23</v>
      </c>
      <c r="AT24" s="11" t="s">
        <v>146</v>
      </c>
      <c r="AU24" s="11" t="s">
        <v>23</v>
      </c>
      <c r="AV24" s="11" t="s">
        <v>146</v>
      </c>
      <c r="AW24" s="11" t="s">
        <v>23</v>
      </c>
      <c r="AX24" s="11" t="s">
        <v>146</v>
      </c>
      <c r="AY24" s="11" t="s">
        <v>23</v>
      </c>
      <c r="AZ24" s="11" t="s">
        <v>146</v>
      </c>
      <c r="BA24" s="11" t="s">
        <v>23</v>
      </c>
      <c r="BB24" s="11" t="s">
        <v>146</v>
      </c>
      <c r="BC24" s="11" t="s">
        <v>23</v>
      </c>
      <c r="BD24" s="11" t="s">
        <v>146</v>
      </c>
      <c r="BE24" s="11" t="s">
        <v>23</v>
      </c>
      <c r="BF24" s="11" t="s">
        <v>146</v>
      </c>
      <c r="BG24" s="16" t="s">
        <v>23</v>
      </c>
      <c r="BH24" s="11" t="s">
        <v>146</v>
      </c>
      <c r="BI24" s="11" t="s">
        <v>23</v>
      </c>
      <c r="BJ24" s="11">
        <v>4</v>
      </c>
      <c r="BK24" s="11" t="s">
        <v>23</v>
      </c>
      <c r="BL24" s="11">
        <v>4</v>
      </c>
      <c r="BM24" s="11" t="s">
        <v>23</v>
      </c>
      <c r="BN24" s="11">
        <v>3</v>
      </c>
      <c r="BO24" s="12" t="s">
        <v>23</v>
      </c>
      <c r="BP24" s="13">
        <v>4</v>
      </c>
      <c r="BQ24" s="26" t="s">
        <v>23</v>
      </c>
      <c r="BR24" s="11" t="s">
        <v>146</v>
      </c>
      <c r="BS24" s="11" t="s">
        <v>23</v>
      </c>
      <c r="BT24" s="11" t="s">
        <v>146</v>
      </c>
      <c r="BU24" s="11" t="s">
        <v>23</v>
      </c>
      <c r="BV24" s="11" t="s">
        <v>146</v>
      </c>
      <c r="BW24" s="11" t="s">
        <v>23</v>
      </c>
      <c r="BX24" s="11" t="s">
        <v>146</v>
      </c>
      <c r="BY24" s="11" t="s">
        <v>23</v>
      </c>
      <c r="BZ24" s="11" t="s">
        <v>146</v>
      </c>
      <c r="CA24" s="11" t="s">
        <v>23</v>
      </c>
      <c r="CB24" s="11" t="s">
        <v>146</v>
      </c>
      <c r="CC24" s="11" t="s">
        <v>23</v>
      </c>
      <c r="CD24" s="26">
        <v>4</v>
      </c>
      <c r="CE24" s="11" t="s">
        <v>23</v>
      </c>
      <c r="CF24" s="26">
        <v>3</v>
      </c>
      <c r="CG24" s="12" t="s">
        <v>23</v>
      </c>
      <c r="CH24" s="13">
        <v>4</v>
      </c>
      <c r="CI24" s="26" t="s">
        <v>23</v>
      </c>
      <c r="CJ24" s="11" t="s">
        <v>146</v>
      </c>
      <c r="CK24" s="11" t="s">
        <v>23</v>
      </c>
      <c r="CL24" s="11" t="s">
        <v>146</v>
      </c>
      <c r="CM24" s="11" t="s">
        <v>23</v>
      </c>
      <c r="CN24" s="11" t="s">
        <v>146</v>
      </c>
      <c r="CO24" s="11" t="s">
        <v>23</v>
      </c>
      <c r="CP24" s="11" t="s">
        <v>146</v>
      </c>
      <c r="CQ24" s="11" t="s">
        <v>23</v>
      </c>
      <c r="CR24" s="11" t="s">
        <v>146</v>
      </c>
      <c r="CS24" s="26">
        <v>4</v>
      </c>
      <c r="CT24" s="11" t="s">
        <v>23</v>
      </c>
      <c r="CU24" s="11" t="s">
        <v>146</v>
      </c>
      <c r="CV24" s="11" t="s">
        <v>23</v>
      </c>
      <c r="CW24" s="26"/>
      <c r="CX24" s="11" t="s">
        <v>23</v>
      </c>
      <c r="CY24" s="26">
        <v>4</v>
      </c>
      <c r="CZ24" s="11" t="s">
        <v>23</v>
      </c>
      <c r="DA24" s="26">
        <v>4</v>
      </c>
      <c r="DB24" s="11" t="s">
        <v>23</v>
      </c>
      <c r="DC24" s="23">
        <v>4</v>
      </c>
      <c r="DD24" s="26">
        <v>4</v>
      </c>
      <c r="DE24" s="12" t="s">
        <v>23</v>
      </c>
      <c r="DF24" s="25">
        <v>4</v>
      </c>
      <c r="DG24" s="11" t="s">
        <v>23</v>
      </c>
      <c r="DH24" s="11" t="s">
        <v>146</v>
      </c>
      <c r="DI24" s="11" t="s">
        <v>23</v>
      </c>
      <c r="DJ24" s="11" t="s">
        <v>146</v>
      </c>
      <c r="DK24" s="11" t="s">
        <v>23</v>
      </c>
      <c r="DL24" s="11" t="s">
        <v>146</v>
      </c>
      <c r="DM24" s="11" t="s">
        <v>23</v>
      </c>
      <c r="DN24" s="11" t="s">
        <v>146</v>
      </c>
      <c r="DO24" s="11" t="s">
        <v>23</v>
      </c>
      <c r="DP24" s="23">
        <v>4</v>
      </c>
      <c r="DQ24" s="11" t="s">
        <v>146</v>
      </c>
      <c r="DR24" s="11" t="s">
        <v>23</v>
      </c>
      <c r="DS24" s="11" t="s">
        <v>146</v>
      </c>
      <c r="DT24" s="11" t="s">
        <v>23</v>
      </c>
      <c r="DU24" s="11" t="s">
        <v>146</v>
      </c>
      <c r="DV24" s="11" t="s">
        <v>23</v>
      </c>
      <c r="DW24" s="11" t="s">
        <v>146</v>
      </c>
      <c r="DX24" s="11" t="s">
        <v>23</v>
      </c>
      <c r="DY24" s="23">
        <v>4</v>
      </c>
      <c r="DZ24" s="11">
        <v>4</v>
      </c>
      <c r="EA24" s="11" t="s">
        <v>23</v>
      </c>
      <c r="EB24" s="11">
        <v>3</v>
      </c>
      <c r="EC24" s="11" t="s">
        <v>23</v>
      </c>
      <c r="ED24" s="11">
        <v>3</v>
      </c>
      <c r="EE24" s="11" t="s">
        <v>23</v>
      </c>
      <c r="EF24" s="24">
        <v>3</v>
      </c>
      <c r="EG24" s="13"/>
      <c r="EH24" s="28"/>
      <c r="EI24" s="11"/>
      <c r="EJ24" s="23"/>
      <c r="EK24" s="11"/>
      <c r="EL24" s="23"/>
      <c r="EM24" s="11"/>
      <c r="EN24" s="23"/>
      <c r="EO24" s="11"/>
      <c r="EP24" s="23"/>
      <c r="EQ24" s="23"/>
      <c r="ER24" s="23"/>
      <c r="ES24" s="11"/>
      <c r="ET24" s="23"/>
      <c r="EU24" s="37"/>
      <c r="EV24" s="23"/>
      <c r="EW24" s="11"/>
      <c r="EX24" s="23"/>
      <c r="EY24" s="23"/>
      <c r="EZ24" s="11"/>
      <c r="FA24" s="23"/>
      <c r="FB24" s="11"/>
      <c r="FC24" s="23"/>
      <c r="FD24" s="23"/>
      <c r="FE24" s="23"/>
      <c r="FF24" s="11"/>
      <c r="FG24" s="24"/>
      <c r="FH24" s="25"/>
      <c r="FI24" s="28"/>
      <c r="FJ24" s="28"/>
      <c r="FK24" s="28"/>
      <c r="FL24" s="28"/>
      <c r="FM24" s="28"/>
      <c r="FN24" s="28"/>
      <c r="FO24" s="28"/>
      <c r="FP24" s="28"/>
      <c r="FQ24" s="28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4"/>
      <c r="GE24" s="60"/>
      <c r="GF24" s="14">
        <f>(O24+Q24+S24+U24+W24+Y24+AI24+AK24+AM24+AO24+AQ24+AR24+BJ24+BL24+BN24+BP24+CD24+CF24+CH24+CS24+CY24+DA24+DC24+DD24+DF24+DP24+DY24+DZ24+EB24+ED24+EF24+EG24+EI24+EU24+EW24+EY24+EZ24+FB24+FD24+FF24+FH24+FT24+FU24+FW24+FY24+GA24+GB24+GC24+GD24+GE24)/50</f>
        <v>2.38</v>
      </c>
    </row>
    <row r="25" spans="1:188" ht="16.5" thickBot="1">
      <c r="A25" s="42">
        <v>20024</v>
      </c>
      <c r="B25" s="15" t="s">
        <v>23</v>
      </c>
      <c r="C25" s="16" t="s">
        <v>24</v>
      </c>
      <c r="D25" s="16" t="s">
        <v>23</v>
      </c>
      <c r="E25" s="29" t="s">
        <v>146</v>
      </c>
      <c r="F25" s="29" t="s">
        <v>23</v>
      </c>
      <c r="G25" s="16" t="s">
        <v>24</v>
      </c>
      <c r="H25" s="29" t="s">
        <v>23</v>
      </c>
      <c r="I25" s="16" t="s">
        <v>24</v>
      </c>
      <c r="J25" s="29" t="s">
        <v>23</v>
      </c>
      <c r="K25" s="16" t="s">
        <v>24</v>
      </c>
      <c r="L25" s="29" t="s">
        <v>23</v>
      </c>
      <c r="M25" s="16" t="s">
        <v>24</v>
      </c>
      <c r="N25" s="16" t="s">
        <v>23</v>
      </c>
      <c r="O25" s="16">
        <v>4</v>
      </c>
      <c r="P25" s="16" t="s">
        <v>23</v>
      </c>
      <c r="Q25" s="16">
        <v>4</v>
      </c>
      <c r="R25" s="29" t="s">
        <v>23</v>
      </c>
      <c r="S25" s="16">
        <v>4</v>
      </c>
      <c r="T25" s="29" t="s">
        <v>23</v>
      </c>
      <c r="U25" s="16">
        <v>4</v>
      </c>
      <c r="V25" s="29" t="s">
        <v>23</v>
      </c>
      <c r="W25" s="16">
        <v>4</v>
      </c>
      <c r="X25" s="16" t="s">
        <v>23</v>
      </c>
      <c r="Y25" s="18">
        <v>4</v>
      </c>
      <c r="Z25" s="15" t="s">
        <v>23</v>
      </c>
      <c r="AA25" s="16" t="s">
        <v>146</v>
      </c>
      <c r="AB25" s="29" t="s">
        <v>23</v>
      </c>
      <c r="AC25" s="16" t="s">
        <v>146</v>
      </c>
      <c r="AD25" s="29" t="s">
        <v>23</v>
      </c>
      <c r="AE25" s="16" t="s">
        <v>146</v>
      </c>
      <c r="AF25" s="29" t="s">
        <v>23</v>
      </c>
      <c r="AG25" s="16" t="s">
        <v>146</v>
      </c>
      <c r="AH25" s="29" t="s">
        <v>23</v>
      </c>
      <c r="AI25" s="16">
        <v>4</v>
      </c>
      <c r="AJ25" s="29" t="s">
        <v>23</v>
      </c>
      <c r="AK25" s="16">
        <v>4</v>
      </c>
      <c r="AL25" s="29" t="s">
        <v>23</v>
      </c>
      <c r="AM25" s="16">
        <v>4</v>
      </c>
      <c r="AN25" s="29" t="s">
        <v>23</v>
      </c>
      <c r="AO25" s="17">
        <v>4</v>
      </c>
      <c r="AP25" s="16" t="s">
        <v>23</v>
      </c>
      <c r="AQ25" s="17">
        <v>5</v>
      </c>
      <c r="AR25" s="18">
        <v>4</v>
      </c>
      <c r="AS25" s="29" t="s">
        <v>23</v>
      </c>
      <c r="AT25" s="16" t="s">
        <v>146</v>
      </c>
      <c r="AU25" s="16" t="s">
        <v>23</v>
      </c>
      <c r="AV25" s="16" t="s">
        <v>146</v>
      </c>
      <c r="AW25" s="16" t="s">
        <v>23</v>
      </c>
      <c r="AX25" s="16" t="s">
        <v>146</v>
      </c>
      <c r="AY25" s="16" t="s">
        <v>23</v>
      </c>
      <c r="AZ25" s="16" t="s">
        <v>146</v>
      </c>
      <c r="BA25" s="16" t="s">
        <v>23</v>
      </c>
      <c r="BB25" s="16" t="s">
        <v>146</v>
      </c>
      <c r="BC25" s="16" t="s">
        <v>23</v>
      </c>
      <c r="BD25" s="16" t="s">
        <v>146</v>
      </c>
      <c r="BE25" s="16" t="s">
        <v>23</v>
      </c>
      <c r="BF25" s="16" t="s">
        <v>146</v>
      </c>
      <c r="BG25" s="16" t="s">
        <v>23</v>
      </c>
      <c r="BH25" s="16" t="s">
        <v>146</v>
      </c>
      <c r="BI25" s="16" t="s">
        <v>23</v>
      </c>
      <c r="BJ25" s="16">
        <v>4</v>
      </c>
      <c r="BK25" s="16" t="s">
        <v>23</v>
      </c>
      <c r="BL25" s="16">
        <v>4</v>
      </c>
      <c r="BM25" s="16" t="s">
        <v>23</v>
      </c>
      <c r="BN25" s="16">
        <v>4</v>
      </c>
      <c r="BO25" s="17" t="s">
        <v>23</v>
      </c>
      <c r="BP25" s="18">
        <v>4</v>
      </c>
      <c r="BQ25" s="15" t="s">
        <v>23</v>
      </c>
      <c r="BR25" s="16" t="s">
        <v>146</v>
      </c>
      <c r="BS25" s="16" t="s">
        <v>23</v>
      </c>
      <c r="BT25" s="16" t="s">
        <v>146</v>
      </c>
      <c r="BU25" s="16" t="s">
        <v>23</v>
      </c>
      <c r="BV25" s="16" t="s">
        <v>146</v>
      </c>
      <c r="BW25" s="16" t="s">
        <v>23</v>
      </c>
      <c r="BX25" s="16" t="s">
        <v>146</v>
      </c>
      <c r="BY25" s="16" t="s">
        <v>23</v>
      </c>
      <c r="BZ25" s="16" t="s">
        <v>146</v>
      </c>
      <c r="CA25" s="16" t="s">
        <v>23</v>
      </c>
      <c r="CB25" s="16" t="s">
        <v>146</v>
      </c>
      <c r="CC25" s="16" t="s">
        <v>23</v>
      </c>
      <c r="CD25" s="16">
        <v>4</v>
      </c>
      <c r="CE25" s="16" t="s">
        <v>23</v>
      </c>
      <c r="CF25" s="16">
        <v>4</v>
      </c>
      <c r="CG25" s="17" t="s">
        <v>23</v>
      </c>
      <c r="CH25" s="18">
        <v>4</v>
      </c>
      <c r="CI25" s="15" t="s">
        <v>23</v>
      </c>
      <c r="CJ25" s="16" t="s">
        <v>146</v>
      </c>
      <c r="CK25" s="16" t="s">
        <v>23</v>
      </c>
      <c r="CL25" s="16" t="s">
        <v>146</v>
      </c>
      <c r="CM25" s="16" t="s">
        <v>23</v>
      </c>
      <c r="CN25" s="16" t="s">
        <v>146</v>
      </c>
      <c r="CO25" s="16" t="s">
        <v>23</v>
      </c>
      <c r="CP25" s="16" t="s">
        <v>146</v>
      </c>
      <c r="CQ25" s="16" t="s">
        <v>23</v>
      </c>
      <c r="CR25" s="16" t="s">
        <v>146</v>
      </c>
      <c r="CS25" s="16">
        <v>4</v>
      </c>
      <c r="CT25" s="16" t="s">
        <v>23</v>
      </c>
      <c r="CU25" s="16" t="s">
        <v>146</v>
      </c>
      <c r="CV25" s="16" t="s">
        <v>23</v>
      </c>
      <c r="CW25" s="16"/>
      <c r="CX25" s="16" t="s">
        <v>23</v>
      </c>
      <c r="CY25" s="16">
        <v>4</v>
      </c>
      <c r="CZ25" s="16" t="s">
        <v>23</v>
      </c>
      <c r="DA25" s="16">
        <v>4</v>
      </c>
      <c r="DB25" s="16" t="s">
        <v>23</v>
      </c>
      <c r="DC25" s="16">
        <v>4</v>
      </c>
      <c r="DD25" s="16">
        <v>4</v>
      </c>
      <c r="DE25" s="17" t="s">
        <v>23</v>
      </c>
      <c r="DF25" s="18">
        <v>4</v>
      </c>
      <c r="DG25" s="15" t="s">
        <v>23</v>
      </c>
      <c r="DH25" s="16"/>
      <c r="DI25" s="16" t="s">
        <v>23</v>
      </c>
      <c r="DJ25" s="16"/>
      <c r="DK25" s="16" t="s">
        <v>23</v>
      </c>
      <c r="DL25" s="16"/>
      <c r="DM25" s="16" t="s">
        <v>23</v>
      </c>
      <c r="DN25" s="16"/>
      <c r="DO25" s="16" t="s">
        <v>23</v>
      </c>
      <c r="DP25" s="16"/>
      <c r="DQ25" s="16"/>
      <c r="DR25" s="16" t="s">
        <v>23</v>
      </c>
      <c r="DS25" s="16"/>
      <c r="DT25" s="16" t="s">
        <v>23</v>
      </c>
      <c r="DU25" s="16"/>
      <c r="DV25" s="16" t="s">
        <v>23</v>
      </c>
      <c r="DW25" s="16"/>
      <c r="DX25" s="16" t="s">
        <v>23</v>
      </c>
      <c r="DY25" s="16"/>
      <c r="DZ25" s="16"/>
      <c r="EA25" s="16" t="s">
        <v>23</v>
      </c>
      <c r="EB25" s="16"/>
      <c r="EC25" s="16" t="s">
        <v>23</v>
      </c>
      <c r="ED25" s="16"/>
      <c r="EE25" s="16" t="s">
        <v>23</v>
      </c>
      <c r="EF25" s="17"/>
      <c r="EG25" s="18"/>
      <c r="EH25" s="29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38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7"/>
      <c r="FH25" s="18"/>
      <c r="FI25" s="29"/>
      <c r="FJ25" s="29"/>
      <c r="FK25" s="29"/>
      <c r="FL25" s="29"/>
      <c r="FM25" s="29"/>
      <c r="FN25" s="29"/>
      <c r="FO25" s="29"/>
      <c r="FP25" s="29"/>
      <c r="FQ25" s="29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7"/>
      <c r="GE25" s="61"/>
      <c r="GF25" s="33">
        <f>(O25+Q25+S25+U25+W25+Y25+AI25+AK25+AM25+AO25+AQ25+AR25+BJ25+BL25+BN25+BP25+CD25+CF25+CH25+CS25+CY25+DA25+DC25+DD25+DF25+DP25+DY25+DZ25+EB25+ED25+EF25+EG25+EI25+EU25+EW25+EY25+EZ25+FB25+FD25+FF25+FH25+FT25+FU25+FW25+FY25+GA25+GB25+GC25+GD25+GE25)/50</f>
        <v>2.02</v>
      </c>
    </row>
    <row r="27" spans="59:73" ht="15">
      <c r="BG27" s="54"/>
      <c r="BU27" s="59"/>
    </row>
    <row r="39" ht="15.75" thickBot="1">
      <c r="AN39" s="58"/>
    </row>
  </sheetData>
  <sheetProtection/>
  <mergeCells count="126">
    <mergeCell ref="D9:E9"/>
    <mergeCell ref="FG9:FH9"/>
    <mergeCell ref="FI9:FJ9"/>
    <mergeCell ref="FK9:FL9"/>
    <mergeCell ref="FM9:FN9"/>
    <mergeCell ref="FO9:FP9"/>
    <mergeCell ref="FA9:FB9"/>
    <mergeCell ref="FC9:FD9"/>
    <mergeCell ref="FE9:FF9"/>
    <mergeCell ref="EH9:EI9"/>
    <mergeCell ref="EG8:EG9"/>
    <mergeCell ref="EX8:FH8"/>
    <mergeCell ref="FI8:FR8"/>
    <mergeCell ref="FZ9:GB9"/>
    <mergeCell ref="DO9:DQ9"/>
    <mergeCell ref="DR9:DS9"/>
    <mergeCell ref="DT9:DU9"/>
    <mergeCell ref="DV9:DW9"/>
    <mergeCell ref="FS9:FU9"/>
    <mergeCell ref="FV9:FW9"/>
    <mergeCell ref="DX9:DZ9"/>
    <mergeCell ref="EA9:EB9"/>
    <mergeCell ref="EC9:ED9"/>
    <mergeCell ref="EE9:EF9"/>
    <mergeCell ref="CZ9:DA9"/>
    <mergeCell ref="DB9:DD9"/>
    <mergeCell ref="DE9:DF9"/>
    <mergeCell ref="DG9:DH9"/>
    <mergeCell ref="DI9:DJ9"/>
    <mergeCell ref="ET9:EU9"/>
    <mergeCell ref="EV9:EW9"/>
    <mergeCell ref="DK9:DL9"/>
    <mergeCell ref="DM9:DN9"/>
    <mergeCell ref="CM9:CN9"/>
    <mergeCell ref="CO9:CP9"/>
    <mergeCell ref="CQ9:CS9"/>
    <mergeCell ref="CT9:CU9"/>
    <mergeCell ref="CV9:CW9"/>
    <mergeCell ref="EJ9:EK9"/>
    <mergeCell ref="CX9:CY9"/>
    <mergeCell ref="CA9:CB9"/>
    <mergeCell ref="CC9:CD9"/>
    <mergeCell ref="CE9:CF9"/>
    <mergeCell ref="CG9:CH9"/>
    <mergeCell ref="CI9:CJ9"/>
    <mergeCell ref="CK9:CL9"/>
    <mergeCell ref="BM9:BN9"/>
    <mergeCell ref="BQ9:BR9"/>
    <mergeCell ref="BS9:BT9"/>
    <mergeCell ref="BU9:BV9"/>
    <mergeCell ref="BW9:BX9"/>
    <mergeCell ref="BY9:BZ9"/>
    <mergeCell ref="BA9:BB9"/>
    <mergeCell ref="BC9:BD9"/>
    <mergeCell ref="BE9:BF9"/>
    <mergeCell ref="BG9:BH9"/>
    <mergeCell ref="BI9:BJ9"/>
    <mergeCell ref="BK9:BL9"/>
    <mergeCell ref="AN9:AO9"/>
    <mergeCell ref="AP9:AQ9"/>
    <mergeCell ref="AS9:AT9"/>
    <mergeCell ref="AU9:AV9"/>
    <mergeCell ref="AW9:AX9"/>
    <mergeCell ref="AY9:AZ9"/>
    <mergeCell ref="AB9:AC9"/>
    <mergeCell ref="AD9:AE9"/>
    <mergeCell ref="AF9:AG9"/>
    <mergeCell ref="AH9:AI9"/>
    <mergeCell ref="AJ9:AK9"/>
    <mergeCell ref="AL9:AM9"/>
    <mergeCell ref="GD8:GD9"/>
    <mergeCell ref="GE8:GE9"/>
    <mergeCell ref="B9:C9"/>
    <mergeCell ref="F9:G9"/>
    <mergeCell ref="H9:I9"/>
    <mergeCell ref="J9:K9"/>
    <mergeCell ref="L9:M9"/>
    <mergeCell ref="N9:O9"/>
    <mergeCell ref="P9:Q9"/>
    <mergeCell ref="R9:S9"/>
    <mergeCell ref="FS8:GB8"/>
    <mergeCell ref="GC8:GC9"/>
    <mergeCell ref="EL9:EM9"/>
    <mergeCell ref="EN9:EO9"/>
    <mergeCell ref="EP9:EQ9"/>
    <mergeCell ref="ER9:ES9"/>
    <mergeCell ref="FQ9:FR9"/>
    <mergeCell ref="EX9:EZ9"/>
    <mergeCell ref="FX9:FY9"/>
    <mergeCell ref="EH8:EW8"/>
    <mergeCell ref="BQ8:CB8"/>
    <mergeCell ref="CC8:CH8"/>
    <mergeCell ref="CI8:CW8"/>
    <mergeCell ref="CX8:DF8"/>
    <mergeCell ref="DG8:DW8"/>
    <mergeCell ref="DX8:EF8"/>
    <mergeCell ref="EH7:FH7"/>
    <mergeCell ref="FI7:GE7"/>
    <mergeCell ref="B8:Q8"/>
    <mergeCell ref="R8:Y8"/>
    <mergeCell ref="Z8:AI8"/>
    <mergeCell ref="AJ8:AQ8"/>
    <mergeCell ref="AR8:AR9"/>
    <mergeCell ref="AS8:BH8"/>
    <mergeCell ref="BI8:BN8"/>
    <mergeCell ref="BO8:BP9"/>
    <mergeCell ref="AS6:CH6"/>
    <mergeCell ref="CI6:EG6"/>
    <mergeCell ref="EH6:GE6"/>
    <mergeCell ref="GF6:GF10"/>
    <mergeCell ref="B7:Y7"/>
    <mergeCell ref="Z7:AR7"/>
    <mergeCell ref="AS7:BP7"/>
    <mergeCell ref="BQ7:CH7"/>
    <mergeCell ref="CI7:DF7"/>
    <mergeCell ref="DG7:EG7"/>
    <mergeCell ref="B1:I1"/>
    <mergeCell ref="B2:I2"/>
    <mergeCell ref="B3:I3"/>
    <mergeCell ref="B4:I4"/>
    <mergeCell ref="A6:A10"/>
    <mergeCell ref="B6:AR6"/>
    <mergeCell ref="T9:U9"/>
    <mergeCell ref="V9:W9"/>
    <mergeCell ref="X9:Y9"/>
    <mergeCell ref="Z9:AA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Ukulakova</dc:creator>
  <cp:keywords/>
  <dc:description/>
  <cp:lastModifiedBy>SFefilova</cp:lastModifiedBy>
  <cp:lastPrinted>2017-12-14T14:08:16Z</cp:lastPrinted>
  <dcterms:created xsi:type="dcterms:W3CDTF">2017-12-11T09:35:45Z</dcterms:created>
  <dcterms:modified xsi:type="dcterms:W3CDTF">2023-09-22T10:47:03Z</dcterms:modified>
  <cp:category/>
  <cp:version/>
  <cp:contentType/>
  <cp:contentStatus/>
</cp:coreProperties>
</file>